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83\Desktop\"/>
    </mc:Choice>
  </mc:AlternateContent>
  <bookViews>
    <workbookView xWindow="-120" yWindow="-120" windowWidth="20730" windowHeight="111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9" i="1" l="1"/>
  <c r="E159" i="1"/>
  <c r="Q149" i="1"/>
  <c r="P149" i="1"/>
  <c r="O149" i="1"/>
  <c r="N149" i="1"/>
  <c r="L149" i="1"/>
  <c r="K149" i="1"/>
  <c r="J149" i="1"/>
  <c r="I149" i="1"/>
  <c r="G149" i="1"/>
  <c r="F149" i="1"/>
  <c r="E149" i="1"/>
  <c r="D149" i="1"/>
  <c r="Q184" i="1"/>
  <c r="P184" i="1"/>
  <c r="O184" i="1"/>
  <c r="N184" i="1"/>
  <c r="L184" i="1"/>
  <c r="K184" i="1"/>
  <c r="J184" i="1"/>
  <c r="I184" i="1"/>
  <c r="G184" i="1"/>
  <c r="F184" i="1"/>
  <c r="E184" i="1"/>
  <c r="D184" i="1"/>
  <c r="Q176" i="1"/>
  <c r="P176" i="1"/>
  <c r="O176" i="1"/>
  <c r="N176" i="1"/>
  <c r="L176" i="1"/>
  <c r="K176" i="1"/>
  <c r="J176" i="1"/>
  <c r="I176" i="1"/>
  <c r="G176" i="1"/>
  <c r="F176" i="1"/>
  <c r="E176" i="1"/>
  <c r="D176" i="1"/>
  <c r="Q168" i="1"/>
  <c r="P168" i="1"/>
  <c r="O168" i="1"/>
  <c r="N168" i="1"/>
  <c r="L168" i="1"/>
  <c r="K168" i="1"/>
  <c r="J168" i="1"/>
  <c r="I168" i="1"/>
  <c r="G168" i="1"/>
  <c r="F168" i="1"/>
  <c r="E168" i="1"/>
  <c r="D168" i="1"/>
  <c r="Q159" i="1"/>
  <c r="P159" i="1"/>
  <c r="O159" i="1"/>
  <c r="N159" i="1"/>
  <c r="L159" i="1"/>
  <c r="K159" i="1"/>
  <c r="J159" i="1"/>
  <c r="I159" i="1"/>
  <c r="F159" i="1"/>
  <c r="D159" i="1"/>
  <c r="Q139" i="1"/>
  <c r="P139" i="1"/>
  <c r="O139" i="1"/>
  <c r="N139" i="1"/>
  <c r="L139" i="1"/>
  <c r="K139" i="1"/>
  <c r="J139" i="1"/>
  <c r="I139" i="1"/>
  <c r="G139" i="1"/>
  <c r="F139" i="1"/>
  <c r="E139" i="1"/>
  <c r="D139" i="1"/>
  <c r="Q130" i="1"/>
  <c r="P130" i="1"/>
  <c r="O130" i="1"/>
  <c r="N130" i="1"/>
  <c r="L130" i="1"/>
  <c r="K130" i="1"/>
  <c r="J130" i="1"/>
  <c r="I130" i="1"/>
  <c r="G130" i="1"/>
  <c r="F130" i="1"/>
  <c r="E130" i="1"/>
  <c r="D130" i="1"/>
  <c r="Q122" i="1"/>
  <c r="P122" i="1"/>
  <c r="O122" i="1"/>
  <c r="N122" i="1"/>
  <c r="L122" i="1"/>
  <c r="K122" i="1"/>
  <c r="J122" i="1"/>
  <c r="I122" i="1"/>
  <c r="G122" i="1"/>
  <c r="F122" i="1"/>
  <c r="E122" i="1"/>
  <c r="D122" i="1"/>
  <c r="Q113" i="1"/>
  <c r="P113" i="1"/>
  <c r="O113" i="1"/>
  <c r="N113" i="1"/>
  <c r="L113" i="1"/>
  <c r="K113" i="1"/>
  <c r="J113" i="1"/>
  <c r="I113" i="1"/>
  <c r="G113" i="1"/>
  <c r="F113" i="1"/>
  <c r="E113" i="1"/>
  <c r="D113" i="1"/>
  <c r="Q105" i="1"/>
  <c r="P105" i="1"/>
  <c r="O105" i="1"/>
  <c r="N105" i="1"/>
  <c r="L105" i="1"/>
  <c r="K105" i="1"/>
  <c r="J105" i="1"/>
  <c r="I105" i="1"/>
  <c r="G105" i="1"/>
  <c r="F105" i="1"/>
  <c r="E105" i="1"/>
  <c r="D105" i="1"/>
  <c r="Q95" i="1"/>
  <c r="P95" i="1"/>
  <c r="O95" i="1"/>
  <c r="N95" i="1"/>
  <c r="L95" i="1"/>
  <c r="K95" i="1"/>
  <c r="J95" i="1"/>
  <c r="I95" i="1"/>
  <c r="G95" i="1"/>
  <c r="F95" i="1"/>
  <c r="E95" i="1"/>
  <c r="D95" i="1"/>
  <c r="Q87" i="1"/>
  <c r="P87" i="1"/>
  <c r="O87" i="1"/>
  <c r="N87" i="1"/>
  <c r="L87" i="1"/>
  <c r="K87" i="1"/>
  <c r="J87" i="1"/>
  <c r="I87" i="1"/>
  <c r="G87" i="1"/>
  <c r="F87" i="1"/>
  <c r="E87" i="1"/>
  <c r="D87" i="1"/>
  <c r="Q78" i="1"/>
  <c r="P78" i="1"/>
  <c r="O78" i="1"/>
  <c r="N78" i="1"/>
  <c r="L78" i="1"/>
  <c r="K78" i="1"/>
  <c r="J78" i="1"/>
  <c r="I78" i="1"/>
  <c r="G78" i="1"/>
  <c r="F78" i="1"/>
  <c r="E78" i="1"/>
  <c r="D78" i="1"/>
  <c r="Q69" i="1"/>
  <c r="P69" i="1"/>
  <c r="O69" i="1"/>
  <c r="N69" i="1"/>
  <c r="L69" i="1"/>
  <c r="K69" i="1"/>
  <c r="J69" i="1"/>
  <c r="I69" i="1"/>
  <c r="G69" i="1"/>
  <c r="F69" i="1"/>
  <c r="E69" i="1"/>
  <c r="D69" i="1"/>
  <c r="Q61" i="1"/>
  <c r="P61" i="1"/>
  <c r="O61" i="1"/>
  <c r="N61" i="1"/>
  <c r="L61" i="1"/>
  <c r="K61" i="1"/>
  <c r="J61" i="1"/>
  <c r="I61" i="1"/>
  <c r="G61" i="1"/>
  <c r="F61" i="1"/>
  <c r="E61" i="1"/>
  <c r="D61" i="1"/>
  <c r="Q51" i="1"/>
  <c r="P51" i="1"/>
  <c r="O51" i="1"/>
  <c r="N51" i="1"/>
  <c r="L51" i="1"/>
  <c r="K51" i="1"/>
  <c r="J51" i="1"/>
  <c r="I51" i="1"/>
  <c r="G51" i="1"/>
  <c r="F51" i="1"/>
  <c r="E51" i="1"/>
  <c r="D51" i="1"/>
  <c r="Q42" i="1"/>
  <c r="P42" i="1"/>
  <c r="O42" i="1"/>
  <c r="N42" i="1"/>
  <c r="L42" i="1"/>
  <c r="K42" i="1"/>
  <c r="J42" i="1"/>
  <c r="I42" i="1"/>
  <c r="G42" i="1"/>
  <c r="F42" i="1"/>
  <c r="E42" i="1"/>
  <c r="D42" i="1"/>
  <c r="Q34" i="1"/>
  <c r="P34" i="1"/>
  <c r="O34" i="1"/>
  <c r="N34" i="1"/>
  <c r="L34" i="1"/>
  <c r="K34" i="1"/>
  <c r="J34" i="1"/>
  <c r="I34" i="1"/>
  <c r="G34" i="1"/>
  <c r="F34" i="1"/>
  <c r="E34" i="1"/>
  <c r="D34" i="1"/>
  <c r="Q24" i="1"/>
  <c r="P24" i="1"/>
  <c r="O24" i="1"/>
  <c r="N24" i="1"/>
  <c r="L24" i="1"/>
  <c r="K24" i="1"/>
  <c r="J24" i="1"/>
  <c r="I24" i="1"/>
  <c r="G24" i="1"/>
  <c r="F24" i="1"/>
  <c r="E24" i="1"/>
  <c r="D24" i="1"/>
  <c r="Q14" i="1"/>
  <c r="P14" i="1"/>
  <c r="O14" i="1"/>
  <c r="N14" i="1"/>
  <c r="L14" i="1"/>
  <c r="K14" i="1"/>
  <c r="J14" i="1"/>
  <c r="I14" i="1"/>
  <c r="G14" i="1"/>
  <c r="F14" i="1"/>
  <c r="E14" i="1"/>
  <c r="D14" i="1"/>
</calcChain>
</file>

<file path=xl/sharedStrings.xml><?xml version="1.0" encoding="utf-8"?>
<sst xmlns="http://schemas.openxmlformats.org/spreadsheetml/2006/main" count="212" uniqueCount="119">
  <si>
    <t>6-11 років</t>
  </si>
  <si>
    <t>11-14 років</t>
  </si>
  <si>
    <t>14-18 років</t>
  </si>
  <si>
    <t>Вихід, г</t>
  </si>
  <si>
    <t>525-630</t>
  </si>
  <si>
    <t>18-21</t>
  </si>
  <si>
    <t>17-21</t>
  </si>
  <si>
    <t>73-88</t>
  </si>
  <si>
    <t>Вихід,г</t>
  </si>
  <si>
    <t>600-720</t>
  </si>
  <si>
    <t>21-25</t>
  </si>
  <si>
    <t>29-25</t>
  </si>
  <si>
    <t>81-98</t>
  </si>
  <si>
    <t>675-810</t>
  </si>
  <si>
    <t>23-27</t>
  </si>
  <si>
    <t>27-32</t>
  </si>
  <si>
    <t>93-112</t>
  </si>
  <si>
    <t>Енергоцінність,</t>
  </si>
  <si>
    <t>ккал</t>
  </si>
  <si>
    <t>Білки,г</t>
  </si>
  <si>
    <t>Жири,г</t>
  </si>
  <si>
    <t>Вуглеводи,г</t>
  </si>
  <si>
    <t>1 ДЕНЬ ПОНЕДІЛОК</t>
  </si>
  <si>
    <t>Каша гречана з чебрецем</t>
  </si>
  <si>
    <t>Салат з буряка і чорнослива</t>
  </si>
  <si>
    <t>Хліб цільнозерновий</t>
  </si>
  <si>
    <t>-</t>
  </si>
  <si>
    <t>Яблука</t>
  </si>
  <si>
    <t>Сир твердий</t>
  </si>
  <si>
    <t>Всього</t>
  </si>
  <si>
    <t>2 ДЕНЬ ВІВТОРОК</t>
  </si>
  <si>
    <t>Каша пшенична</t>
  </si>
  <si>
    <t>Йогурт</t>
  </si>
  <si>
    <t>3 ДЕНЬ СЕРЕДА</t>
  </si>
  <si>
    <t>Булгур</t>
  </si>
  <si>
    <t>Кефір</t>
  </si>
  <si>
    <t>Банани</t>
  </si>
  <si>
    <t>4 ДЕНЬ  ЧЕТВЕР</t>
  </si>
  <si>
    <t>Какао з молоком</t>
  </si>
  <si>
    <t>Яблуко</t>
  </si>
  <si>
    <t>5 ДЕНЬ П’ЯТНИЦЯ</t>
  </si>
  <si>
    <t>Макарони варені</t>
  </si>
  <si>
    <t>Мандарини</t>
  </si>
  <si>
    <t>6 ДЕНЬ ПОНЕДІЛОК</t>
  </si>
  <si>
    <t>Гречка з томатною пастою</t>
  </si>
  <si>
    <t>Чахохбілі з куркою</t>
  </si>
  <si>
    <t>Яйце варене</t>
  </si>
  <si>
    <t>7 ДЕНЬ ВІВТОРОК</t>
  </si>
  <si>
    <t>8 ДЕНЬ СЕРЕДА</t>
  </si>
  <si>
    <t>Риба тушкована з овочами</t>
  </si>
  <si>
    <t>Вінегрет</t>
  </si>
  <si>
    <t>9 ДЕНЬ ЧЕТВЕР</t>
  </si>
  <si>
    <t>Картопляне пюре з орегано</t>
  </si>
  <si>
    <t>Салат з свіжої капусти</t>
  </si>
  <si>
    <t>10 ДЕНЬ П’ЯТНИЦЯ</t>
  </si>
  <si>
    <t>Макарони</t>
  </si>
  <si>
    <t>11 ДЕНЬ ПОНЕДІЛОК</t>
  </si>
  <si>
    <t>Нагетси курячі</t>
  </si>
  <si>
    <t>12 ДЕНЬ ВІВТОРОК</t>
  </si>
  <si>
    <t>13 ДЕНЬ СЕРЕДА</t>
  </si>
  <si>
    <t>14 ДЕНЬ  ЧЕТВЕР</t>
  </si>
  <si>
    <t>15 ДЕНЬ П’ЯТНИЦЯ</t>
  </si>
  <si>
    <t>16 ДЕНЬ ПОНЕДІЛОК</t>
  </si>
  <si>
    <t>17 ДЕНЬ ВІВТОРОК</t>
  </si>
  <si>
    <t>18 ДЕНЬ СЕРЕДА</t>
  </si>
  <si>
    <t>Сік фруктовий</t>
  </si>
  <si>
    <t>19 ДЕНЬ ЧЕТВЕР</t>
  </si>
  <si>
    <t>Куліш з куркою</t>
  </si>
  <si>
    <t>Морквяна ікра</t>
  </si>
  <si>
    <t>20 ДЕНЬ П’ЯТНИЦЯ</t>
  </si>
  <si>
    <t xml:space="preserve"> Всього</t>
  </si>
  <si>
    <t>Рис розсипчатий з орегано</t>
  </si>
  <si>
    <t>Котлета по-міланськи</t>
  </si>
  <si>
    <t>Апельсин</t>
  </si>
  <si>
    <t>Салат з червоної капусти</t>
  </si>
  <si>
    <t>Курячий шніцель</t>
  </si>
  <si>
    <t>Плов з курячим м,ясом</t>
  </si>
  <si>
    <t>Салат з моркви та капусти</t>
  </si>
  <si>
    <t>Печеня по домаш.з куркою</t>
  </si>
  <si>
    <t>Салат з капусти і св.огірків</t>
  </si>
  <si>
    <t xml:space="preserve"> </t>
  </si>
  <si>
    <t>Рибні нагетси</t>
  </si>
  <si>
    <t>Пухкий омлет з орегано</t>
  </si>
  <si>
    <t>Картопляне пюре</t>
  </si>
  <si>
    <t>Печеня по-домашньому</t>
  </si>
  <si>
    <t>Запіканка сирна з яблуками</t>
  </si>
  <si>
    <t>Салат з моркви та сиру</t>
  </si>
  <si>
    <t>Сирники класичні</t>
  </si>
  <si>
    <t>Салат з капусти і зел.горошку</t>
  </si>
  <si>
    <t>Ліниві голубці з птиці</t>
  </si>
  <si>
    <t>Салат з буряка і сол.огірка</t>
  </si>
  <si>
    <t>Курка по-італійськи</t>
  </si>
  <si>
    <t>Салат з свіжих овочів</t>
  </si>
  <si>
    <t>Риба запечена</t>
  </si>
  <si>
    <t>Компот фрук.ягідний</t>
  </si>
  <si>
    <t>Овочева паелья з куркумою</t>
  </si>
  <si>
    <t>120/23</t>
  </si>
  <si>
    <t>150/28</t>
  </si>
  <si>
    <t>Кисіль  фрук.ягідний</t>
  </si>
  <si>
    <t>Сирна запіканка з бананом</t>
  </si>
  <si>
    <t>Львівський сирник</t>
  </si>
  <si>
    <t>Салат з черв.кап.і сол перцю</t>
  </si>
  <si>
    <t>Салат з м"якого сиру татоматів</t>
  </si>
  <si>
    <t>Салат з овочів та яєць</t>
  </si>
  <si>
    <t>Салат з томат.та мар.цибулі</t>
  </si>
  <si>
    <t>Салат з капусти і сол.перцю</t>
  </si>
  <si>
    <t>Салат з св.томат.і сол.перцю</t>
  </si>
  <si>
    <t>Мітболи з птиці з чорнослив.</t>
  </si>
  <si>
    <t>Салат з яблук та кв. капусти</t>
  </si>
  <si>
    <t>Салат А-ля грецький</t>
  </si>
  <si>
    <t>Фритата з сиром</t>
  </si>
  <si>
    <t>Сир м"який</t>
  </si>
  <si>
    <t>Січеники рибні</t>
  </si>
  <si>
    <t>Компот з сухофруктів</t>
  </si>
  <si>
    <t>Узвар</t>
  </si>
  <si>
    <t>100/15</t>
  </si>
  <si>
    <t>100|15</t>
  </si>
  <si>
    <t>110|15</t>
  </si>
  <si>
    <t>Груші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</si>
</sst>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vertical="center" wrapText="1"/>
    </xf>
    <xf numFmtId="16" fontId="1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5"/>
  <sheetViews>
    <sheetView tabSelected="1" topLeftCell="A37" zoomScale="112" zoomScaleNormal="112" workbookViewId="0">
      <selection activeCell="R47" sqref="R47"/>
    </sheetView>
  </sheetViews>
  <sheetFormatPr defaultRowHeight="15" x14ac:dyDescent="0.25"/>
  <cols>
    <col min="1" max="1" width="4.140625" customWidth="1"/>
    <col min="2" max="2" width="27.140625" customWidth="1"/>
    <col min="4" max="4" width="6" customWidth="1"/>
    <col min="5" max="5" width="5.42578125" customWidth="1"/>
    <col min="6" max="6" width="6.42578125" customWidth="1"/>
    <col min="7" max="7" width="6" customWidth="1"/>
    <col min="8" max="8" width="4.85546875" customWidth="1"/>
    <col min="9" max="9" width="5" customWidth="1"/>
    <col min="10" max="10" width="4.5703125" customWidth="1"/>
    <col min="11" max="11" width="5.85546875" customWidth="1"/>
    <col min="12" max="12" width="6.5703125" customWidth="1"/>
    <col min="13" max="13" width="5" customWidth="1"/>
    <col min="14" max="15" width="5.42578125" customWidth="1"/>
    <col min="16" max="16" width="5.7109375" customWidth="1"/>
  </cols>
  <sheetData>
    <row r="1" spans="1:17" ht="20.25" customHeight="1" thickBot="1" x14ac:dyDescent="0.3">
      <c r="A1" s="1"/>
      <c r="B1" s="1"/>
      <c r="C1" s="6" t="s">
        <v>0</v>
      </c>
      <c r="D1" s="6"/>
      <c r="E1" s="6"/>
      <c r="F1" s="6"/>
      <c r="G1" s="6"/>
      <c r="H1" s="6" t="s">
        <v>1</v>
      </c>
      <c r="I1" s="6"/>
      <c r="J1" s="6"/>
      <c r="K1" s="6"/>
      <c r="L1" s="6"/>
      <c r="M1" s="6" t="s">
        <v>2</v>
      </c>
      <c r="N1" s="6"/>
      <c r="O1" s="6"/>
      <c r="P1" s="6"/>
      <c r="Q1" s="6"/>
    </row>
    <row r="2" spans="1:17" ht="24" customHeight="1" thickBot="1" x14ac:dyDescent="0.3">
      <c r="A2" s="1"/>
      <c r="B2" s="1"/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8</v>
      </c>
      <c r="N2" s="6" t="s">
        <v>13</v>
      </c>
      <c r="O2" s="6" t="s">
        <v>14</v>
      </c>
      <c r="P2" s="6" t="s">
        <v>15</v>
      </c>
      <c r="Q2" s="6" t="s">
        <v>16</v>
      </c>
    </row>
    <row r="3" spans="1:17" ht="34.5" thickBot="1" x14ac:dyDescent="0.3">
      <c r="A3" s="65"/>
      <c r="B3" s="65"/>
      <c r="C3" s="65"/>
      <c r="D3" s="11" t="s">
        <v>17</v>
      </c>
      <c r="E3" s="61" t="s">
        <v>19</v>
      </c>
      <c r="F3" s="61" t="s">
        <v>20</v>
      </c>
      <c r="G3" s="61" t="s">
        <v>21</v>
      </c>
      <c r="H3" s="61"/>
      <c r="I3" s="11" t="s">
        <v>17</v>
      </c>
      <c r="J3" s="61" t="s">
        <v>19</v>
      </c>
      <c r="K3" s="61" t="s">
        <v>20</v>
      </c>
      <c r="L3" s="61" t="s">
        <v>21</v>
      </c>
      <c r="M3" s="61"/>
      <c r="N3" s="11" t="s">
        <v>17</v>
      </c>
      <c r="O3" s="61" t="s">
        <v>19</v>
      </c>
      <c r="P3" s="61" t="s">
        <v>20</v>
      </c>
      <c r="Q3" s="61" t="s">
        <v>21</v>
      </c>
    </row>
    <row r="4" spans="1:17" ht="15.75" thickBot="1" x14ac:dyDescent="0.3">
      <c r="A4" s="65"/>
      <c r="B4" s="65"/>
      <c r="C4" s="65"/>
      <c r="D4" s="2" t="s">
        <v>18</v>
      </c>
      <c r="E4" s="61"/>
      <c r="F4" s="61"/>
      <c r="G4" s="61"/>
      <c r="H4" s="61"/>
      <c r="I4" s="2" t="s">
        <v>18</v>
      </c>
      <c r="J4" s="61"/>
      <c r="K4" s="61"/>
      <c r="L4" s="61"/>
      <c r="M4" s="61"/>
      <c r="N4" s="2" t="s">
        <v>18</v>
      </c>
      <c r="O4" s="61"/>
      <c r="P4" s="61"/>
      <c r="Q4" s="61"/>
    </row>
    <row r="5" spans="1:17" ht="15.75" thickBot="1" x14ac:dyDescent="0.3">
      <c r="A5" s="6"/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3</v>
      </c>
      <c r="I5" s="6">
        <v>4</v>
      </c>
      <c r="J5" s="6">
        <v>5</v>
      </c>
      <c r="K5" s="6">
        <v>6</v>
      </c>
      <c r="L5" s="6">
        <v>7</v>
      </c>
      <c r="M5" s="6">
        <v>3</v>
      </c>
      <c r="N5" s="6">
        <v>4</v>
      </c>
      <c r="O5" s="6">
        <v>5</v>
      </c>
      <c r="P5" s="6">
        <v>6</v>
      </c>
      <c r="Q5" s="6">
        <v>7</v>
      </c>
    </row>
    <row r="6" spans="1:17" ht="16.5" customHeight="1" thickBot="1" x14ac:dyDescent="0.3">
      <c r="A6" s="3"/>
      <c r="B6" s="7" t="s">
        <v>22</v>
      </c>
      <c r="C6" s="4"/>
      <c r="D6" s="4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0.25" customHeight="1" thickBot="1" x14ac:dyDescent="0.3">
      <c r="A7" s="3">
        <v>1</v>
      </c>
      <c r="B7" s="4" t="s">
        <v>23</v>
      </c>
      <c r="C7" s="5">
        <v>120</v>
      </c>
      <c r="D7" s="5">
        <v>184</v>
      </c>
      <c r="E7" s="1">
        <v>6.2</v>
      </c>
      <c r="F7" s="1">
        <v>3.78</v>
      </c>
      <c r="G7" s="1">
        <v>30.9</v>
      </c>
      <c r="H7" s="1">
        <v>150</v>
      </c>
      <c r="I7" s="1">
        <v>230</v>
      </c>
      <c r="J7" s="1">
        <v>7.75</v>
      </c>
      <c r="K7" s="1">
        <v>4.72</v>
      </c>
      <c r="L7" s="1">
        <v>38.630000000000003</v>
      </c>
      <c r="M7" s="1">
        <v>150</v>
      </c>
      <c r="N7" s="1">
        <v>230</v>
      </c>
      <c r="O7" s="1">
        <v>7.75</v>
      </c>
      <c r="P7" s="1">
        <v>4.72</v>
      </c>
      <c r="Q7" s="1">
        <v>39.630000000000003</v>
      </c>
    </row>
    <row r="8" spans="1:17" ht="18" customHeight="1" thickBot="1" x14ac:dyDescent="0.3">
      <c r="A8" s="3">
        <v>2</v>
      </c>
      <c r="B8" s="4" t="s">
        <v>110</v>
      </c>
      <c r="C8" s="5">
        <v>70</v>
      </c>
      <c r="D8" s="5">
        <v>104</v>
      </c>
      <c r="E8" s="1">
        <v>6.33</v>
      </c>
      <c r="F8" s="1">
        <v>7.24</v>
      </c>
      <c r="G8" s="1">
        <v>3.41</v>
      </c>
      <c r="H8" s="41">
        <v>70</v>
      </c>
      <c r="I8" s="41">
        <v>104</v>
      </c>
      <c r="J8" s="42">
        <v>6.33</v>
      </c>
      <c r="K8" s="42">
        <v>7.24</v>
      </c>
      <c r="L8" s="42">
        <v>3.41</v>
      </c>
      <c r="M8" s="41">
        <v>70</v>
      </c>
      <c r="N8" s="41">
        <v>104</v>
      </c>
      <c r="O8" s="42">
        <v>6.33</v>
      </c>
      <c r="P8" s="42">
        <v>7.24</v>
      </c>
      <c r="Q8" s="42">
        <v>3.41</v>
      </c>
    </row>
    <row r="9" spans="1:17" ht="17.25" customHeight="1" thickBot="1" x14ac:dyDescent="0.3">
      <c r="A9" s="3">
        <v>3</v>
      </c>
      <c r="B9" s="4" t="s">
        <v>74</v>
      </c>
      <c r="C9" s="5">
        <v>100</v>
      </c>
      <c r="D9" s="5">
        <v>60.7</v>
      </c>
      <c r="E9" s="1">
        <v>1.47</v>
      </c>
      <c r="F9" s="1">
        <v>3.6</v>
      </c>
      <c r="G9" s="1">
        <v>5.2</v>
      </c>
      <c r="H9" s="30">
        <v>100</v>
      </c>
      <c r="I9" s="30">
        <v>60.7</v>
      </c>
      <c r="J9" s="31">
        <v>1.47</v>
      </c>
      <c r="K9" s="31">
        <v>3.6</v>
      </c>
      <c r="L9" s="31">
        <v>5.2</v>
      </c>
      <c r="M9" s="30">
        <v>100</v>
      </c>
      <c r="N9" s="30">
        <v>60.7</v>
      </c>
      <c r="O9" s="31">
        <v>1.47</v>
      </c>
      <c r="P9" s="31">
        <v>3.6</v>
      </c>
      <c r="Q9" s="31">
        <v>5.2</v>
      </c>
    </row>
    <row r="10" spans="1:17" ht="15.75" customHeight="1" thickBot="1" x14ac:dyDescent="0.3">
      <c r="A10" s="3">
        <v>4</v>
      </c>
      <c r="B10" s="43" t="s">
        <v>25</v>
      </c>
      <c r="C10" s="41">
        <v>30</v>
      </c>
      <c r="D10" s="41">
        <v>71</v>
      </c>
      <c r="E10" s="42">
        <v>2</v>
      </c>
      <c r="F10" s="42">
        <v>2</v>
      </c>
      <c r="G10" s="42">
        <v>10</v>
      </c>
      <c r="H10" s="42">
        <v>50</v>
      </c>
      <c r="I10" s="42">
        <v>118</v>
      </c>
      <c r="J10" s="42">
        <v>3</v>
      </c>
      <c r="K10" s="42">
        <v>4</v>
      </c>
      <c r="L10" s="42">
        <v>16.7</v>
      </c>
      <c r="M10" s="42">
        <v>50</v>
      </c>
      <c r="N10" s="42">
        <v>118</v>
      </c>
      <c r="O10" s="42">
        <v>3</v>
      </c>
      <c r="P10" s="42">
        <v>4</v>
      </c>
      <c r="Q10" s="42">
        <v>16.7</v>
      </c>
    </row>
    <row r="11" spans="1:17" ht="18.75" customHeight="1" thickBot="1" x14ac:dyDescent="0.3">
      <c r="A11" s="3">
        <v>5</v>
      </c>
      <c r="B11" s="4" t="s">
        <v>65</v>
      </c>
      <c r="C11" s="5">
        <v>200</v>
      </c>
      <c r="D11" s="5">
        <v>84</v>
      </c>
      <c r="E11" s="1">
        <v>1.91</v>
      </c>
      <c r="F11" s="1">
        <v>0</v>
      </c>
      <c r="G11" s="1">
        <v>20.6</v>
      </c>
      <c r="H11" s="1">
        <v>200</v>
      </c>
      <c r="I11" s="1">
        <v>84</v>
      </c>
      <c r="J11" s="1">
        <v>1.91</v>
      </c>
      <c r="K11" s="1">
        <v>0</v>
      </c>
      <c r="L11" s="1">
        <v>20.6</v>
      </c>
      <c r="M11" s="1">
        <v>200</v>
      </c>
      <c r="N11" s="1">
        <v>84</v>
      </c>
      <c r="O11" s="1">
        <v>1.91</v>
      </c>
      <c r="P11" s="1">
        <v>0</v>
      </c>
      <c r="Q11" s="1">
        <v>20.6</v>
      </c>
    </row>
    <row r="12" spans="1:17" ht="15.75" thickBot="1" x14ac:dyDescent="0.3">
      <c r="A12" s="3">
        <v>6</v>
      </c>
      <c r="B12" s="4" t="s">
        <v>27</v>
      </c>
      <c r="C12" s="53">
        <v>100</v>
      </c>
      <c r="D12" s="53">
        <v>52.4</v>
      </c>
      <c r="E12" s="54">
        <v>0.4</v>
      </c>
      <c r="F12" s="54">
        <v>0.4</v>
      </c>
      <c r="G12" s="54">
        <v>11.8</v>
      </c>
      <c r="H12" s="54">
        <v>100</v>
      </c>
      <c r="I12" s="54">
        <v>52.4</v>
      </c>
      <c r="J12" s="54">
        <v>0.4</v>
      </c>
      <c r="K12" s="54">
        <v>0.4</v>
      </c>
      <c r="L12" s="54">
        <v>11.8</v>
      </c>
      <c r="M12" s="54">
        <v>100</v>
      </c>
      <c r="N12" s="54">
        <v>52.4</v>
      </c>
      <c r="O12" s="54">
        <v>0.4</v>
      </c>
      <c r="P12" s="54">
        <v>0.4</v>
      </c>
      <c r="Q12" s="54">
        <v>11.8</v>
      </c>
    </row>
    <row r="13" spans="1:17" ht="18.75" customHeight="1" thickBot="1" x14ac:dyDescent="0.3">
      <c r="A13" s="3">
        <v>7</v>
      </c>
      <c r="B13" s="4"/>
      <c r="C13" s="5"/>
      <c r="D13" s="5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5.75" thickBot="1" x14ac:dyDescent="0.3">
      <c r="A14" s="3"/>
      <c r="B14" s="8" t="s">
        <v>29</v>
      </c>
      <c r="C14" s="5"/>
      <c r="D14" s="5">
        <f>SUM(D7:D13)</f>
        <v>556.1</v>
      </c>
      <c r="E14" s="5">
        <f t="shared" ref="E14:Q14" si="0">SUM(E7:E13)</f>
        <v>18.309999999999999</v>
      </c>
      <c r="F14" s="5">
        <f t="shared" si="0"/>
        <v>17.019999999999996</v>
      </c>
      <c r="G14" s="5">
        <f t="shared" si="0"/>
        <v>81.910000000000011</v>
      </c>
      <c r="H14" s="5"/>
      <c r="I14" s="5">
        <f t="shared" si="0"/>
        <v>649.1</v>
      </c>
      <c r="J14" s="5">
        <f t="shared" si="0"/>
        <v>20.86</v>
      </c>
      <c r="K14" s="5">
        <f t="shared" si="0"/>
        <v>19.96</v>
      </c>
      <c r="L14" s="5">
        <f t="shared" si="0"/>
        <v>96.340000000000018</v>
      </c>
      <c r="M14" s="5"/>
      <c r="N14" s="5">
        <f t="shared" si="0"/>
        <v>649.1</v>
      </c>
      <c r="O14" s="5">
        <f t="shared" si="0"/>
        <v>20.86</v>
      </c>
      <c r="P14" s="5">
        <f t="shared" si="0"/>
        <v>19.96</v>
      </c>
      <c r="Q14" s="5">
        <f t="shared" si="0"/>
        <v>97.340000000000018</v>
      </c>
    </row>
    <row r="15" spans="1:17" ht="15.75" thickBot="1" x14ac:dyDescent="0.3">
      <c r="A15" s="62"/>
      <c r="B15" s="63" t="s">
        <v>30</v>
      </c>
      <c r="C15" s="64"/>
      <c r="D15" s="64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</row>
    <row r="16" spans="1:17" ht="10.5" customHeight="1" thickBot="1" x14ac:dyDescent="0.3">
      <c r="A16" s="62"/>
      <c r="B16" s="63"/>
      <c r="C16" s="64"/>
      <c r="D16" s="64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</row>
    <row r="17" spans="1:17" ht="15.75" hidden="1" thickBot="1" x14ac:dyDescent="0.3">
      <c r="A17" s="62"/>
      <c r="B17" s="63"/>
      <c r="C17" s="64"/>
      <c r="D17" s="64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</row>
    <row r="18" spans="1:17" ht="15.75" thickBot="1" x14ac:dyDescent="0.3">
      <c r="A18" s="3">
        <v>1</v>
      </c>
      <c r="B18" s="4" t="s">
        <v>41</v>
      </c>
      <c r="C18" s="5">
        <v>120</v>
      </c>
      <c r="D18" s="5">
        <v>168</v>
      </c>
      <c r="E18" s="1">
        <v>4.4000000000000004</v>
      </c>
      <c r="F18" s="1">
        <v>3.9</v>
      </c>
      <c r="G18" s="1">
        <v>28.4</v>
      </c>
      <c r="H18" s="1">
        <v>150</v>
      </c>
      <c r="I18" s="1">
        <v>210</v>
      </c>
      <c r="J18" s="1">
        <v>5.6</v>
      </c>
      <c r="K18" s="1">
        <v>5</v>
      </c>
      <c r="L18" s="1">
        <v>46.2</v>
      </c>
      <c r="M18" s="1">
        <v>150</v>
      </c>
      <c r="N18" s="1">
        <v>210</v>
      </c>
      <c r="O18" s="1">
        <v>5.6</v>
      </c>
      <c r="P18" s="1">
        <v>5</v>
      </c>
      <c r="Q18" s="1">
        <v>46.2</v>
      </c>
    </row>
    <row r="19" spans="1:17" ht="27" customHeight="1" thickBot="1" x14ac:dyDescent="0.3">
      <c r="A19" s="3">
        <v>2</v>
      </c>
      <c r="B19" s="4" t="s">
        <v>102</v>
      </c>
      <c r="C19" s="41">
        <v>100</v>
      </c>
      <c r="D19" s="41">
        <v>116</v>
      </c>
      <c r="E19" s="42">
        <v>6.32</v>
      </c>
      <c r="F19" s="42">
        <v>9.15</v>
      </c>
      <c r="G19" s="42">
        <v>3.52</v>
      </c>
      <c r="H19" s="41">
        <v>100</v>
      </c>
      <c r="I19" s="41">
        <v>116</v>
      </c>
      <c r="J19" s="42">
        <v>6.32</v>
      </c>
      <c r="K19" s="42">
        <v>9.15</v>
      </c>
      <c r="L19" s="42">
        <v>3.52</v>
      </c>
      <c r="M19" s="41">
        <v>100</v>
      </c>
      <c r="N19" s="41">
        <v>116</v>
      </c>
      <c r="O19" s="42">
        <v>6.32</v>
      </c>
      <c r="P19" s="42">
        <v>9.15</v>
      </c>
      <c r="Q19" s="42">
        <v>3.52</v>
      </c>
    </row>
    <row r="20" spans="1:17" ht="13.5" customHeight="1" thickBot="1" x14ac:dyDescent="0.3">
      <c r="A20" s="3">
        <v>3</v>
      </c>
      <c r="B20" s="4" t="s">
        <v>75</v>
      </c>
      <c r="C20" s="5">
        <v>70</v>
      </c>
      <c r="D20" s="5">
        <v>148.5</v>
      </c>
      <c r="E20" s="1">
        <v>13.1</v>
      </c>
      <c r="F20" s="1">
        <v>6.9</v>
      </c>
      <c r="G20" s="1">
        <v>11.3</v>
      </c>
      <c r="H20" s="1">
        <v>100</v>
      </c>
      <c r="I20" s="1">
        <v>212.1</v>
      </c>
      <c r="J20" s="1">
        <v>18.7</v>
      </c>
      <c r="K20" s="1">
        <v>9.85</v>
      </c>
      <c r="L20" s="1">
        <v>16.190000000000001</v>
      </c>
      <c r="M20" s="1">
        <v>120</v>
      </c>
      <c r="N20" s="1">
        <v>254.5</v>
      </c>
      <c r="O20" s="1">
        <v>22.4</v>
      </c>
      <c r="P20" s="1">
        <v>11.8</v>
      </c>
      <c r="Q20" s="1">
        <v>19.399999999999999</v>
      </c>
    </row>
    <row r="21" spans="1:17" ht="15.75" customHeight="1" thickBot="1" x14ac:dyDescent="0.3">
      <c r="A21" s="3">
        <v>4</v>
      </c>
      <c r="B21" s="4" t="s">
        <v>73</v>
      </c>
      <c r="C21" s="5">
        <v>100</v>
      </c>
      <c r="D21" s="5">
        <v>50</v>
      </c>
      <c r="E21" s="1">
        <v>0.9</v>
      </c>
      <c r="F21" s="1">
        <v>0.2</v>
      </c>
      <c r="G21" s="1">
        <v>11</v>
      </c>
      <c r="H21" s="1">
        <v>100</v>
      </c>
      <c r="I21" s="1">
        <v>50</v>
      </c>
      <c r="J21" s="1">
        <v>0.9</v>
      </c>
      <c r="K21" s="1">
        <v>0.2</v>
      </c>
      <c r="L21" s="1">
        <v>11</v>
      </c>
      <c r="M21" s="1">
        <v>100</v>
      </c>
      <c r="N21" s="1">
        <v>50</v>
      </c>
      <c r="O21" s="1">
        <v>0.9</v>
      </c>
      <c r="P21" s="1">
        <v>0.2</v>
      </c>
      <c r="Q21" s="1">
        <v>11</v>
      </c>
    </row>
    <row r="22" spans="1:17" ht="15.75" thickBot="1" x14ac:dyDescent="0.3">
      <c r="A22" s="3">
        <v>5</v>
      </c>
      <c r="B22" s="4" t="s">
        <v>32</v>
      </c>
      <c r="C22" s="5">
        <v>125</v>
      </c>
      <c r="D22" s="5">
        <v>93</v>
      </c>
      <c r="E22" s="1">
        <v>3.47</v>
      </c>
      <c r="F22" s="1">
        <v>3.12</v>
      </c>
      <c r="G22" s="1">
        <v>12.4</v>
      </c>
      <c r="H22" s="1">
        <v>125</v>
      </c>
      <c r="I22" s="47">
        <v>93</v>
      </c>
      <c r="J22" s="48">
        <v>3.47</v>
      </c>
      <c r="K22" s="48">
        <v>3.12</v>
      </c>
      <c r="L22" s="48">
        <v>12.4</v>
      </c>
      <c r="M22" s="1">
        <v>125</v>
      </c>
      <c r="N22" s="47">
        <v>93</v>
      </c>
      <c r="O22" s="48">
        <v>3.47</v>
      </c>
      <c r="P22" s="48">
        <v>3.12</v>
      </c>
      <c r="Q22" s="48">
        <v>12.4</v>
      </c>
    </row>
    <row r="23" spans="1:17" ht="15.75" thickBot="1" x14ac:dyDescent="0.3">
      <c r="A23" s="3"/>
      <c r="B23" s="4"/>
      <c r="C23" s="5"/>
      <c r="D23" s="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5.75" thickBot="1" x14ac:dyDescent="0.3">
      <c r="A24" s="3"/>
      <c r="B24" s="8" t="s">
        <v>29</v>
      </c>
      <c r="C24" s="5"/>
      <c r="D24" s="5">
        <f>SUM(D18:D23)</f>
        <v>575.5</v>
      </c>
      <c r="E24" s="5">
        <f>SUM(E18:E23)</f>
        <v>28.189999999999998</v>
      </c>
      <c r="F24" s="5">
        <f>SUM(F18:F23)</f>
        <v>23.270000000000003</v>
      </c>
      <c r="G24" s="5">
        <f>SUM(G18:G23)</f>
        <v>66.62</v>
      </c>
      <c r="H24" s="5"/>
      <c r="I24" s="5">
        <f>SUM(I18:I23)</f>
        <v>681.1</v>
      </c>
      <c r="J24" s="5">
        <f>SUM(J18:J23)</f>
        <v>34.989999999999995</v>
      </c>
      <c r="K24" s="5">
        <f>SUM(K18:K23)</f>
        <v>27.32</v>
      </c>
      <c r="L24" s="5">
        <f>SUM(L18:L23)</f>
        <v>89.310000000000016</v>
      </c>
      <c r="M24" s="5"/>
      <c r="N24" s="5">
        <f>SUM(N18:N23)</f>
        <v>723.5</v>
      </c>
      <c r="O24" s="5">
        <f>SUM(O18:O23)</f>
        <v>38.69</v>
      </c>
      <c r="P24" s="5">
        <f>SUM(P18:P23)</f>
        <v>29.270000000000003</v>
      </c>
      <c r="Q24" s="5">
        <f>SUM(Q18:Q23)</f>
        <v>92.52000000000001</v>
      </c>
    </row>
    <row r="25" spans="1:17" ht="15.75" thickBot="1" x14ac:dyDescent="0.3">
      <c r="A25" s="62"/>
      <c r="B25" s="63" t="s">
        <v>33</v>
      </c>
      <c r="C25" s="64"/>
      <c r="D25" s="64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</row>
    <row r="26" spans="1:17" ht="10.5" customHeight="1" thickBot="1" x14ac:dyDescent="0.3">
      <c r="A26" s="62"/>
      <c r="B26" s="63"/>
      <c r="C26" s="64"/>
      <c r="D26" s="64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</row>
    <row r="27" spans="1:17" ht="15.75" hidden="1" thickBot="1" x14ac:dyDescent="0.3">
      <c r="A27" s="62"/>
      <c r="B27" s="63"/>
      <c r="C27" s="64"/>
      <c r="D27" s="64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</row>
    <row r="28" spans="1:17" ht="15.75" thickBot="1" x14ac:dyDescent="0.3">
      <c r="A28" s="3">
        <v>1</v>
      </c>
      <c r="B28" s="4" t="s">
        <v>83</v>
      </c>
      <c r="C28" s="5">
        <v>120</v>
      </c>
      <c r="D28" s="5">
        <v>162.62</v>
      </c>
      <c r="E28" s="1">
        <v>2.84</v>
      </c>
      <c r="F28" s="1">
        <v>7.42</v>
      </c>
      <c r="G28" s="1">
        <v>21.11</v>
      </c>
      <c r="H28" s="1">
        <v>150</v>
      </c>
      <c r="I28" s="1">
        <v>203.27</v>
      </c>
      <c r="J28" s="1">
        <v>3.54</v>
      </c>
      <c r="K28" s="1">
        <v>9.27</v>
      </c>
      <c r="L28" s="1">
        <v>26.39</v>
      </c>
      <c r="M28" s="1">
        <v>150</v>
      </c>
      <c r="N28" s="1">
        <v>203.27</v>
      </c>
      <c r="O28" s="1">
        <v>3.54</v>
      </c>
      <c r="P28" s="1">
        <v>9.27</v>
      </c>
      <c r="Q28" s="1">
        <v>26.39</v>
      </c>
    </row>
    <row r="29" spans="1:17" ht="15.75" thickBot="1" x14ac:dyDescent="0.3">
      <c r="A29" s="3">
        <v>2</v>
      </c>
      <c r="B29" s="4" t="s">
        <v>93</v>
      </c>
      <c r="C29" s="5">
        <v>60</v>
      </c>
      <c r="D29" s="5">
        <v>96</v>
      </c>
      <c r="E29" s="1">
        <v>11.35</v>
      </c>
      <c r="F29" s="1">
        <v>2.67</v>
      </c>
      <c r="G29" s="1">
        <v>6.52</v>
      </c>
      <c r="H29" s="1">
        <v>90</v>
      </c>
      <c r="I29" s="1">
        <v>144</v>
      </c>
      <c r="J29" s="1">
        <v>17.02</v>
      </c>
      <c r="K29" s="1">
        <v>4</v>
      </c>
      <c r="L29" s="1">
        <v>9.7799999999999994</v>
      </c>
      <c r="M29" s="1">
        <v>120</v>
      </c>
      <c r="N29" s="1">
        <v>192</v>
      </c>
      <c r="O29" s="1">
        <v>22.69</v>
      </c>
      <c r="P29" s="1">
        <v>5.34</v>
      </c>
      <c r="Q29" s="1">
        <v>13.04</v>
      </c>
    </row>
    <row r="30" spans="1:17" ht="27" customHeight="1" thickBot="1" x14ac:dyDescent="0.3">
      <c r="A30" s="3">
        <v>3</v>
      </c>
      <c r="B30" s="4" t="s">
        <v>103</v>
      </c>
      <c r="C30" s="5">
        <v>100</v>
      </c>
      <c r="D30" s="5">
        <v>65</v>
      </c>
      <c r="E30" s="1">
        <v>2.66</v>
      </c>
      <c r="F30" s="1">
        <v>4.49</v>
      </c>
      <c r="G30" s="1">
        <v>4.1500000000000004</v>
      </c>
      <c r="H30" s="41">
        <v>100</v>
      </c>
      <c r="I30" s="41">
        <v>65</v>
      </c>
      <c r="J30" s="42">
        <v>2.66</v>
      </c>
      <c r="K30" s="42">
        <v>4.49</v>
      </c>
      <c r="L30" s="42">
        <v>4.1500000000000004</v>
      </c>
      <c r="M30" s="41">
        <v>100</v>
      </c>
      <c r="N30" s="41">
        <v>65</v>
      </c>
      <c r="O30" s="42">
        <v>2.66</v>
      </c>
      <c r="P30" s="42">
        <v>4.49</v>
      </c>
      <c r="Q30" s="42">
        <v>4.1500000000000004</v>
      </c>
    </row>
    <row r="31" spans="1:17" ht="15.75" thickBot="1" x14ac:dyDescent="0.3">
      <c r="A31" s="3">
        <v>4</v>
      </c>
      <c r="B31" s="4" t="s">
        <v>35</v>
      </c>
      <c r="C31" s="5">
        <v>125</v>
      </c>
      <c r="D31" s="5">
        <v>74</v>
      </c>
      <c r="E31" s="1">
        <v>3.75</v>
      </c>
      <c r="F31" s="1">
        <v>3.12</v>
      </c>
      <c r="G31" s="1">
        <v>4.37</v>
      </c>
      <c r="H31" s="1">
        <v>125</v>
      </c>
      <c r="I31" s="47">
        <v>74</v>
      </c>
      <c r="J31" s="48">
        <v>3.75</v>
      </c>
      <c r="K31" s="48">
        <v>3.12</v>
      </c>
      <c r="L31" s="48">
        <v>4.37</v>
      </c>
      <c r="M31" s="1">
        <v>125</v>
      </c>
      <c r="N31" s="47">
        <v>74</v>
      </c>
      <c r="O31" s="48">
        <v>3.75</v>
      </c>
      <c r="P31" s="48">
        <v>3.12</v>
      </c>
      <c r="Q31" s="48">
        <v>4.37</v>
      </c>
    </row>
    <row r="32" spans="1:17" ht="15.75" thickBot="1" x14ac:dyDescent="0.3">
      <c r="A32" s="3">
        <v>5</v>
      </c>
      <c r="B32" s="4" t="s">
        <v>36</v>
      </c>
      <c r="C32" s="5">
        <v>100</v>
      </c>
      <c r="D32" s="5">
        <v>95</v>
      </c>
      <c r="E32" s="1">
        <v>1.5</v>
      </c>
      <c r="F32" s="1">
        <v>0.2</v>
      </c>
      <c r="G32" s="1">
        <v>21.8</v>
      </c>
      <c r="H32" s="1">
        <v>100</v>
      </c>
      <c r="I32" s="1">
        <v>95</v>
      </c>
      <c r="J32" s="1">
        <v>1.5</v>
      </c>
      <c r="K32" s="1">
        <v>0.2</v>
      </c>
      <c r="L32" s="1">
        <v>21.8</v>
      </c>
      <c r="M32" s="1">
        <v>100</v>
      </c>
      <c r="N32" s="1">
        <v>95</v>
      </c>
      <c r="O32" s="1">
        <v>1.5</v>
      </c>
      <c r="P32" s="1">
        <v>0.2</v>
      </c>
      <c r="Q32" s="1">
        <v>21.8</v>
      </c>
    </row>
    <row r="33" spans="1:17" ht="18" customHeight="1" thickBot="1" x14ac:dyDescent="0.3">
      <c r="A33" s="3">
        <v>6</v>
      </c>
      <c r="B33" s="4" t="s">
        <v>25</v>
      </c>
      <c r="C33" s="5">
        <v>30</v>
      </c>
      <c r="D33" s="5">
        <v>71</v>
      </c>
      <c r="E33" s="1">
        <v>2</v>
      </c>
      <c r="F33" s="1">
        <v>2</v>
      </c>
      <c r="G33" s="1">
        <v>10</v>
      </c>
      <c r="H33" s="1">
        <v>50</v>
      </c>
      <c r="I33" s="1">
        <v>118</v>
      </c>
      <c r="J33" s="1">
        <v>3</v>
      </c>
      <c r="K33" s="1">
        <v>4</v>
      </c>
      <c r="L33" s="1">
        <v>16.7</v>
      </c>
      <c r="M33" s="1">
        <v>50</v>
      </c>
      <c r="N33" s="1">
        <v>118</v>
      </c>
      <c r="O33" s="1">
        <v>3</v>
      </c>
      <c r="P33" s="1">
        <v>4</v>
      </c>
      <c r="Q33" s="1">
        <v>16.7</v>
      </c>
    </row>
    <row r="34" spans="1:17" ht="15.75" thickBot="1" x14ac:dyDescent="0.3">
      <c r="A34" s="3"/>
      <c r="B34" s="9" t="s">
        <v>29</v>
      </c>
      <c r="C34" s="5"/>
      <c r="D34" s="5">
        <f>SUM(D28:D33)</f>
        <v>563.62</v>
      </c>
      <c r="E34" s="5">
        <f t="shared" ref="E34:Q34" si="1">SUM(E28:E33)</f>
        <v>24.1</v>
      </c>
      <c r="F34" s="5">
        <f t="shared" si="1"/>
        <v>19.899999999999999</v>
      </c>
      <c r="G34" s="5">
        <f t="shared" si="1"/>
        <v>67.95</v>
      </c>
      <c r="H34" s="5"/>
      <c r="I34" s="5">
        <f t="shared" si="1"/>
        <v>699.27</v>
      </c>
      <c r="J34" s="5">
        <f t="shared" si="1"/>
        <v>31.47</v>
      </c>
      <c r="K34" s="5">
        <f t="shared" si="1"/>
        <v>25.08</v>
      </c>
      <c r="L34" s="5">
        <f t="shared" si="1"/>
        <v>83.19</v>
      </c>
      <c r="M34" s="5"/>
      <c r="N34" s="5">
        <f t="shared" si="1"/>
        <v>747.27</v>
      </c>
      <c r="O34" s="5">
        <f t="shared" si="1"/>
        <v>37.14</v>
      </c>
      <c r="P34" s="5">
        <f t="shared" si="1"/>
        <v>26.42</v>
      </c>
      <c r="Q34" s="5">
        <f t="shared" si="1"/>
        <v>86.45</v>
      </c>
    </row>
    <row r="35" spans="1:17" ht="16.5" customHeight="1" thickBot="1" x14ac:dyDescent="0.3">
      <c r="A35" s="3"/>
      <c r="B35" s="7" t="s">
        <v>37</v>
      </c>
      <c r="C35" s="5"/>
      <c r="D35" s="5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9.5" customHeight="1" thickBot="1" x14ac:dyDescent="0.3">
      <c r="A36" s="3">
        <v>1</v>
      </c>
      <c r="B36" s="4" t="s">
        <v>76</v>
      </c>
      <c r="C36" s="5">
        <v>150</v>
      </c>
      <c r="D36" s="5">
        <v>233.2</v>
      </c>
      <c r="E36" s="1">
        <v>12.4</v>
      </c>
      <c r="F36" s="1">
        <v>10</v>
      </c>
      <c r="G36" s="1">
        <v>25.24</v>
      </c>
      <c r="H36" s="1">
        <v>180</v>
      </c>
      <c r="I36" s="1">
        <v>279.81</v>
      </c>
      <c r="J36" s="1">
        <v>14.92</v>
      </c>
      <c r="K36" s="1">
        <v>12.01</v>
      </c>
      <c r="L36" s="1">
        <v>30.29</v>
      </c>
      <c r="M36" s="1">
        <v>200</v>
      </c>
      <c r="N36" s="1">
        <v>310.89999999999998</v>
      </c>
      <c r="O36" s="1">
        <v>16.579999999999998</v>
      </c>
      <c r="P36" s="1">
        <v>13.34</v>
      </c>
      <c r="Q36" s="1">
        <v>33.659999999999997</v>
      </c>
    </row>
    <row r="37" spans="1:17" ht="17.25" customHeight="1" thickBot="1" x14ac:dyDescent="0.3">
      <c r="A37" s="3">
        <v>2</v>
      </c>
      <c r="B37" s="4" t="s">
        <v>25</v>
      </c>
      <c r="C37" s="5">
        <v>30</v>
      </c>
      <c r="D37" s="5">
        <v>71</v>
      </c>
      <c r="E37" s="1">
        <v>2</v>
      </c>
      <c r="F37" s="1">
        <v>2</v>
      </c>
      <c r="G37" s="1">
        <v>10</v>
      </c>
      <c r="H37" s="1">
        <v>50</v>
      </c>
      <c r="I37" s="1">
        <v>118</v>
      </c>
      <c r="J37" s="1">
        <v>3</v>
      </c>
      <c r="K37" s="1">
        <v>4</v>
      </c>
      <c r="L37" s="1">
        <v>16.7</v>
      </c>
      <c r="M37" s="1">
        <v>50</v>
      </c>
      <c r="N37" s="1">
        <v>118</v>
      </c>
      <c r="O37" s="1">
        <v>3</v>
      </c>
      <c r="P37" s="1">
        <v>4</v>
      </c>
      <c r="Q37" s="1">
        <v>16.7</v>
      </c>
    </row>
    <row r="38" spans="1:17" ht="18" customHeight="1" thickBot="1" x14ac:dyDescent="0.3">
      <c r="A38" s="3">
        <v>3</v>
      </c>
      <c r="B38" s="4" t="s">
        <v>24</v>
      </c>
      <c r="C38" s="5">
        <v>100</v>
      </c>
      <c r="D38" s="5">
        <v>82.83</v>
      </c>
      <c r="E38" s="1">
        <v>1.77</v>
      </c>
      <c r="F38" s="1">
        <v>2.21</v>
      </c>
      <c r="G38" s="1">
        <v>14.15</v>
      </c>
      <c r="H38" s="41">
        <v>100</v>
      </c>
      <c r="I38" s="41">
        <v>82.83</v>
      </c>
      <c r="J38" s="42">
        <v>1.77</v>
      </c>
      <c r="K38" s="42">
        <v>2.21</v>
      </c>
      <c r="L38" s="42">
        <v>14.15</v>
      </c>
      <c r="M38" s="41">
        <v>100</v>
      </c>
      <c r="N38" s="41">
        <v>82.83</v>
      </c>
      <c r="O38" s="42">
        <v>1.77</v>
      </c>
      <c r="P38" s="42">
        <v>2.21</v>
      </c>
      <c r="Q38" s="42">
        <v>14.15</v>
      </c>
    </row>
    <row r="39" spans="1:17" ht="20.25" customHeight="1" thickBot="1" x14ac:dyDescent="0.3">
      <c r="A39" s="3">
        <v>4</v>
      </c>
      <c r="B39" s="40" t="s">
        <v>73</v>
      </c>
      <c r="C39" s="39">
        <v>100</v>
      </c>
      <c r="D39" s="39">
        <v>50</v>
      </c>
      <c r="E39" s="38">
        <v>0.9</v>
      </c>
      <c r="F39" s="38">
        <v>0.2</v>
      </c>
      <c r="G39" s="38">
        <v>11</v>
      </c>
      <c r="H39" s="38">
        <v>100</v>
      </c>
      <c r="I39" s="38">
        <v>50</v>
      </c>
      <c r="J39" s="38">
        <v>0.9</v>
      </c>
      <c r="K39" s="38">
        <v>0.2</v>
      </c>
      <c r="L39" s="38">
        <v>11</v>
      </c>
      <c r="M39" s="38">
        <v>100</v>
      </c>
      <c r="N39" s="38">
        <v>50</v>
      </c>
      <c r="O39" s="38">
        <v>0.9</v>
      </c>
      <c r="P39" s="38">
        <v>0.2</v>
      </c>
      <c r="Q39" s="38">
        <v>11</v>
      </c>
    </row>
    <row r="40" spans="1:17" ht="14.25" customHeight="1" thickBot="1" x14ac:dyDescent="0.3">
      <c r="A40" s="3">
        <v>5</v>
      </c>
      <c r="B40" s="4" t="s">
        <v>38</v>
      </c>
      <c r="C40" s="5">
        <v>200</v>
      </c>
      <c r="D40" s="5">
        <v>112.48</v>
      </c>
      <c r="E40" s="1">
        <v>6.11</v>
      </c>
      <c r="F40" s="1">
        <v>5.5</v>
      </c>
      <c r="G40" s="1">
        <v>9.85</v>
      </c>
      <c r="H40" s="1">
        <v>200</v>
      </c>
      <c r="I40" s="1">
        <v>112.48</v>
      </c>
      <c r="J40" s="1">
        <v>6.11</v>
      </c>
      <c r="K40" s="1">
        <v>5.5</v>
      </c>
      <c r="L40" s="1">
        <v>9.85</v>
      </c>
      <c r="M40" s="1">
        <v>200</v>
      </c>
      <c r="N40" s="1">
        <v>112.48</v>
      </c>
      <c r="O40" s="1">
        <v>6.11</v>
      </c>
      <c r="P40" s="1">
        <v>5.5</v>
      </c>
      <c r="Q40" s="1">
        <v>9.85</v>
      </c>
    </row>
    <row r="41" spans="1:17" ht="15.75" thickBot="1" x14ac:dyDescent="0.3">
      <c r="A41" s="3"/>
      <c r="B41" s="4"/>
      <c r="C41" s="5"/>
      <c r="D41" s="5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5.75" thickBot="1" x14ac:dyDescent="0.3">
      <c r="A42" s="3"/>
      <c r="B42" s="8" t="s">
        <v>29</v>
      </c>
      <c r="C42" s="5"/>
      <c r="D42" s="5">
        <f>SUM(D36:D41)</f>
        <v>549.51</v>
      </c>
      <c r="E42" s="5">
        <f t="shared" ref="E42:Q42" si="2">SUM(E36:E41)</f>
        <v>23.18</v>
      </c>
      <c r="F42" s="5">
        <f t="shared" si="2"/>
        <v>19.91</v>
      </c>
      <c r="G42" s="5">
        <f t="shared" si="2"/>
        <v>70.239999999999995</v>
      </c>
      <c r="H42" s="5"/>
      <c r="I42" s="5">
        <f t="shared" si="2"/>
        <v>643.12</v>
      </c>
      <c r="J42" s="5">
        <f t="shared" si="2"/>
        <v>26.7</v>
      </c>
      <c r="K42" s="5">
        <f t="shared" si="2"/>
        <v>23.919999999999998</v>
      </c>
      <c r="L42" s="5">
        <f t="shared" si="2"/>
        <v>81.989999999999981</v>
      </c>
      <c r="M42" s="5"/>
      <c r="N42" s="5">
        <f t="shared" si="2"/>
        <v>674.21</v>
      </c>
      <c r="O42" s="5">
        <f t="shared" si="2"/>
        <v>28.359999999999996</v>
      </c>
      <c r="P42" s="5">
        <f t="shared" si="2"/>
        <v>25.25</v>
      </c>
      <c r="Q42" s="5">
        <f t="shared" si="2"/>
        <v>85.36</v>
      </c>
    </row>
    <row r="43" spans="1:17" ht="16.5" customHeight="1" thickBot="1" x14ac:dyDescent="0.3">
      <c r="A43" s="62"/>
      <c r="B43" s="63" t="s">
        <v>40</v>
      </c>
      <c r="C43" s="64"/>
      <c r="D43" s="64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</row>
    <row r="44" spans="1:17" ht="15.75" hidden="1" thickBot="1" x14ac:dyDescent="0.3">
      <c r="A44" s="62"/>
      <c r="B44" s="63"/>
      <c r="C44" s="64"/>
      <c r="D44" s="64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</row>
    <row r="45" spans="1:17" ht="15.75" thickBot="1" x14ac:dyDescent="0.3">
      <c r="A45" s="3">
        <v>1</v>
      </c>
      <c r="B45" s="4" t="s">
        <v>31</v>
      </c>
      <c r="C45" s="5">
        <v>120</v>
      </c>
      <c r="D45" s="5">
        <v>143.30000000000001</v>
      </c>
      <c r="E45" s="1">
        <v>4.8</v>
      </c>
      <c r="F45" s="1">
        <v>2.4</v>
      </c>
      <c r="G45" s="1">
        <v>25.2</v>
      </c>
      <c r="H45" s="1">
        <v>150</v>
      </c>
      <c r="I45" s="1">
        <v>179.1</v>
      </c>
      <c r="J45" s="1">
        <v>6</v>
      </c>
      <c r="K45" s="1">
        <v>3</v>
      </c>
      <c r="L45" s="1">
        <v>31.5</v>
      </c>
      <c r="M45" s="1">
        <v>150</v>
      </c>
      <c r="N45" s="1">
        <v>179.1</v>
      </c>
      <c r="O45" s="1">
        <v>6</v>
      </c>
      <c r="P45" s="1">
        <v>3</v>
      </c>
      <c r="Q45" s="1">
        <v>31.5</v>
      </c>
    </row>
    <row r="46" spans="1:17" ht="16.5" customHeight="1" thickBot="1" x14ac:dyDescent="0.3">
      <c r="A46" s="3">
        <v>2</v>
      </c>
      <c r="B46" s="4" t="s">
        <v>105</v>
      </c>
      <c r="C46" s="5">
        <v>100</v>
      </c>
      <c r="D46" s="5">
        <v>37</v>
      </c>
      <c r="E46" s="1">
        <v>4.9000000000000004</v>
      </c>
      <c r="F46" s="1">
        <v>0.98</v>
      </c>
      <c r="G46" s="1">
        <v>5.29</v>
      </c>
      <c r="H46" s="41">
        <v>100</v>
      </c>
      <c r="I46" s="41">
        <v>37</v>
      </c>
      <c r="J46" s="42">
        <v>4.9000000000000004</v>
      </c>
      <c r="K46" s="42">
        <v>0.98</v>
      </c>
      <c r="L46" s="42">
        <v>5.29</v>
      </c>
      <c r="M46" s="41">
        <v>100</v>
      </c>
      <c r="N46" s="41">
        <v>37</v>
      </c>
      <c r="O46" s="42">
        <v>4.9000000000000004</v>
      </c>
      <c r="P46" s="42">
        <v>0.98</v>
      </c>
      <c r="Q46" s="42">
        <v>5.29</v>
      </c>
    </row>
    <row r="47" spans="1:17" ht="17.25" customHeight="1" thickBot="1" x14ac:dyDescent="0.3">
      <c r="A47" s="3">
        <v>3</v>
      </c>
      <c r="B47" s="4" t="s">
        <v>42</v>
      </c>
      <c r="C47" s="5">
        <v>100</v>
      </c>
      <c r="D47" s="5">
        <v>38</v>
      </c>
      <c r="E47" s="1">
        <v>0.8</v>
      </c>
      <c r="F47" s="1">
        <v>1.2</v>
      </c>
      <c r="G47" s="1">
        <v>9</v>
      </c>
      <c r="H47" s="1">
        <v>100</v>
      </c>
      <c r="I47" s="1">
        <v>38</v>
      </c>
      <c r="J47" s="1">
        <v>0.8</v>
      </c>
      <c r="K47" s="1">
        <v>1.2</v>
      </c>
      <c r="L47" s="1">
        <v>9</v>
      </c>
      <c r="M47" s="1">
        <v>100</v>
      </c>
      <c r="N47" s="1">
        <v>38</v>
      </c>
      <c r="O47" s="1">
        <v>0.8</v>
      </c>
      <c r="P47" s="1">
        <v>1.2</v>
      </c>
      <c r="Q47" s="1">
        <v>9</v>
      </c>
    </row>
    <row r="48" spans="1:17" ht="20.25" customHeight="1" thickBot="1" x14ac:dyDescent="0.3">
      <c r="A48" s="3">
        <v>4</v>
      </c>
      <c r="B48" s="4" t="s">
        <v>87</v>
      </c>
      <c r="C48" s="27" t="s">
        <v>117</v>
      </c>
      <c r="D48" s="5">
        <v>286</v>
      </c>
      <c r="E48" s="1">
        <v>19.059999999999999</v>
      </c>
      <c r="F48" s="1">
        <v>8.67</v>
      </c>
      <c r="G48" s="1">
        <v>15.1</v>
      </c>
      <c r="H48" s="27" t="s">
        <v>117</v>
      </c>
      <c r="I48" s="23">
        <v>286</v>
      </c>
      <c r="J48" s="24">
        <v>19.059999999999999</v>
      </c>
      <c r="K48" s="24">
        <v>8.67</v>
      </c>
      <c r="L48" s="24">
        <v>15.1</v>
      </c>
      <c r="M48" s="27" t="s">
        <v>117</v>
      </c>
      <c r="N48" s="1">
        <v>286</v>
      </c>
      <c r="O48" s="1">
        <v>19.059999999999999</v>
      </c>
      <c r="P48" s="1">
        <v>8.67</v>
      </c>
      <c r="Q48" s="1">
        <v>15.1</v>
      </c>
    </row>
    <row r="49" spans="1:17" ht="17.25" customHeight="1" thickBot="1" x14ac:dyDescent="0.3">
      <c r="A49" s="3">
        <v>5</v>
      </c>
      <c r="B49" s="29" t="s">
        <v>94</v>
      </c>
      <c r="C49" s="28">
        <v>200</v>
      </c>
      <c r="D49" s="30">
        <v>52</v>
      </c>
      <c r="E49" s="31">
        <v>0.57999999999999996</v>
      </c>
      <c r="F49" s="31">
        <v>0.26</v>
      </c>
      <c r="G49" s="31">
        <v>12.06</v>
      </c>
      <c r="H49" s="30">
        <v>200</v>
      </c>
      <c r="I49" s="30">
        <v>52</v>
      </c>
      <c r="J49" s="31">
        <v>0.57999999999999996</v>
      </c>
      <c r="K49" s="31">
        <v>0.26</v>
      </c>
      <c r="L49" s="31">
        <v>12.06</v>
      </c>
      <c r="M49" s="30">
        <v>200</v>
      </c>
      <c r="N49" s="30">
        <v>52</v>
      </c>
      <c r="O49" s="31">
        <v>0.57999999999999996</v>
      </c>
      <c r="P49" s="31">
        <v>0.26</v>
      </c>
      <c r="Q49" s="31">
        <v>12.06</v>
      </c>
    </row>
    <row r="50" spans="1:17" ht="18.75" customHeight="1" thickBot="1" x14ac:dyDescent="0.3">
      <c r="A50" s="3">
        <v>6</v>
      </c>
      <c r="B50" s="4" t="s">
        <v>118</v>
      </c>
      <c r="C50" s="5">
        <v>100</v>
      </c>
      <c r="D50" s="5">
        <v>21</v>
      </c>
      <c r="E50" s="1">
        <v>0.2</v>
      </c>
      <c r="F50" s="12">
        <v>0.2</v>
      </c>
      <c r="G50" s="1">
        <v>5.5</v>
      </c>
      <c r="H50" s="60">
        <v>100</v>
      </c>
      <c r="I50" s="60">
        <v>21</v>
      </c>
      <c r="J50" s="59">
        <v>0.2</v>
      </c>
      <c r="K50" s="12">
        <v>0.2</v>
      </c>
      <c r="L50" s="59">
        <v>5.5</v>
      </c>
      <c r="M50" s="60">
        <v>100</v>
      </c>
      <c r="N50" s="60">
        <v>21</v>
      </c>
      <c r="O50" s="59">
        <v>0.2</v>
      </c>
      <c r="P50" s="12">
        <v>0.2</v>
      </c>
      <c r="Q50" s="59">
        <v>5.5</v>
      </c>
    </row>
    <row r="51" spans="1:17" ht="15.75" thickBot="1" x14ac:dyDescent="0.3">
      <c r="A51" s="3"/>
      <c r="B51" s="9" t="s">
        <v>29</v>
      </c>
      <c r="C51" s="5"/>
      <c r="D51" s="5">
        <f>SUM(D45:D50)</f>
        <v>577.29999999999995</v>
      </c>
      <c r="E51" s="5">
        <f t="shared" ref="E51:Q51" si="3">SUM(E45:E50)</f>
        <v>30.339999999999996</v>
      </c>
      <c r="F51" s="5">
        <f t="shared" si="3"/>
        <v>13.709999999999999</v>
      </c>
      <c r="G51" s="5">
        <f t="shared" si="3"/>
        <v>72.149999999999991</v>
      </c>
      <c r="H51" s="5"/>
      <c r="I51" s="5">
        <f t="shared" si="3"/>
        <v>613.1</v>
      </c>
      <c r="J51" s="5">
        <f t="shared" si="3"/>
        <v>31.539999999999996</v>
      </c>
      <c r="K51" s="5">
        <f t="shared" si="3"/>
        <v>14.309999999999999</v>
      </c>
      <c r="L51" s="5">
        <f t="shared" si="3"/>
        <v>78.45</v>
      </c>
      <c r="M51" s="5"/>
      <c r="N51" s="5">
        <f t="shared" si="3"/>
        <v>613.1</v>
      </c>
      <c r="O51" s="5">
        <f t="shared" si="3"/>
        <v>31.539999999999996</v>
      </c>
      <c r="P51" s="5">
        <f t="shared" si="3"/>
        <v>14.309999999999999</v>
      </c>
      <c r="Q51" s="5">
        <f t="shared" si="3"/>
        <v>78.45</v>
      </c>
    </row>
    <row r="52" spans="1:17" ht="16.5" customHeight="1" thickBot="1" x14ac:dyDescent="0.3">
      <c r="A52" s="62"/>
      <c r="B52" s="63" t="s">
        <v>43</v>
      </c>
      <c r="C52" s="64"/>
      <c r="D52" s="64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</row>
    <row r="53" spans="1:17" ht="15.75" hidden="1" thickBot="1" x14ac:dyDescent="0.3">
      <c r="A53" s="62"/>
      <c r="B53" s="63"/>
      <c r="C53" s="64"/>
      <c r="D53" s="64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</row>
    <row r="54" spans="1:17" ht="15.75" thickBot="1" x14ac:dyDescent="0.3">
      <c r="A54" s="3">
        <v>1</v>
      </c>
      <c r="B54" s="4" t="s">
        <v>44</v>
      </c>
      <c r="C54" s="5">
        <v>120</v>
      </c>
      <c r="D54" s="5">
        <v>196</v>
      </c>
      <c r="E54" s="1">
        <v>6.77</v>
      </c>
      <c r="F54" s="1">
        <v>3.81</v>
      </c>
      <c r="G54" s="1">
        <v>33.380000000000003</v>
      </c>
      <c r="H54" s="1">
        <v>150</v>
      </c>
      <c r="I54" s="1">
        <v>245</v>
      </c>
      <c r="J54" s="1">
        <v>8.4600000000000009</v>
      </c>
      <c r="K54" s="1">
        <v>4.7699999999999996</v>
      </c>
      <c r="L54" s="1">
        <v>41.73</v>
      </c>
      <c r="M54" s="1">
        <v>150</v>
      </c>
      <c r="N54" s="31">
        <v>245</v>
      </c>
      <c r="O54" s="31">
        <v>8.4600000000000009</v>
      </c>
      <c r="P54" s="31">
        <v>4.7699999999999996</v>
      </c>
      <c r="Q54" s="31">
        <v>41.73</v>
      </c>
    </row>
    <row r="55" spans="1:17" ht="15.75" thickBot="1" x14ac:dyDescent="0.3">
      <c r="A55" s="3">
        <v>2</v>
      </c>
      <c r="B55" s="4" t="s">
        <v>45</v>
      </c>
      <c r="C55" s="5">
        <v>70</v>
      </c>
      <c r="D55" s="5">
        <v>88.4</v>
      </c>
      <c r="E55" s="1">
        <v>10.64</v>
      </c>
      <c r="F55" s="1">
        <v>3.43</v>
      </c>
      <c r="G55" s="1">
        <v>3.71</v>
      </c>
      <c r="H55" s="1">
        <v>100</v>
      </c>
      <c r="I55" s="1">
        <v>126.29</v>
      </c>
      <c r="J55" s="1">
        <v>15.2</v>
      </c>
      <c r="K55" s="1">
        <v>4.4800000000000004</v>
      </c>
      <c r="L55" s="1">
        <v>5.3</v>
      </c>
      <c r="M55" s="1">
        <v>120</v>
      </c>
      <c r="N55" s="1">
        <v>151.54</v>
      </c>
      <c r="O55" s="1">
        <v>18.239999999999998</v>
      </c>
      <c r="P55" s="1">
        <v>5.88</v>
      </c>
      <c r="Q55" s="1">
        <v>6.36</v>
      </c>
    </row>
    <row r="56" spans="1:17" ht="18.75" customHeight="1" thickBot="1" x14ac:dyDescent="0.3">
      <c r="A56" s="3">
        <v>3</v>
      </c>
      <c r="B56" s="4" t="s">
        <v>25</v>
      </c>
      <c r="C56" s="5">
        <v>30</v>
      </c>
      <c r="D56" s="5">
        <v>71</v>
      </c>
      <c r="E56" s="1">
        <v>2</v>
      </c>
      <c r="F56" s="1">
        <v>2</v>
      </c>
      <c r="G56" s="1">
        <v>10</v>
      </c>
      <c r="H56" s="1">
        <v>50</v>
      </c>
      <c r="I56" s="1">
        <v>118</v>
      </c>
      <c r="J56" s="1">
        <v>3</v>
      </c>
      <c r="K56" s="1">
        <v>4</v>
      </c>
      <c r="L56" s="1">
        <v>16.7</v>
      </c>
      <c r="M56" s="1">
        <v>50</v>
      </c>
      <c r="N56" s="1">
        <v>118</v>
      </c>
      <c r="O56" s="1">
        <v>30</v>
      </c>
      <c r="P56" s="1">
        <v>4</v>
      </c>
      <c r="Q56" s="1">
        <v>16.7</v>
      </c>
    </row>
    <row r="57" spans="1:17" ht="34.5" customHeight="1" thickBot="1" x14ac:dyDescent="0.3">
      <c r="A57" s="3">
        <v>4</v>
      </c>
      <c r="B57" s="4" t="s">
        <v>108</v>
      </c>
      <c r="C57" s="41">
        <v>100</v>
      </c>
      <c r="D57" s="41">
        <v>79</v>
      </c>
      <c r="E57" s="42">
        <v>1.4</v>
      </c>
      <c r="F57" s="42">
        <v>5.4</v>
      </c>
      <c r="G57" s="42">
        <v>8</v>
      </c>
      <c r="H57" s="41">
        <v>100</v>
      </c>
      <c r="I57" s="41">
        <v>79</v>
      </c>
      <c r="J57" s="42">
        <v>1.4</v>
      </c>
      <c r="K57" s="42">
        <v>5.4</v>
      </c>
      <c r="L57" s="42">
        <v>8</v>
      </c>
      <c r="M57" s="41">
        <v>100</v>
      </c>
      <c r="N57" s="41">
        <v>79</v>
      </c>
      <c r="O57" s="42">
        <v>1.4</v>
      </c>
      <c r="P57" s="42">
        <v>5.4</v>
      </c>
      <c r="Q57" s="42">
        <v>8</v>
      </c>
    </row>
    <row r="58" spans="1:17" ht="15" customHeight="1" thickBot="1" x14ac:dyDescent="0.3">
      <c r="A58" s="3">
        <v>5</v>
      </c>
      <c r="B58" s="43" t="s">
        <v>111</v>
      </c>
      <c r="C58" s="41">
        <v>75</v>
      </c>
      <c r="D58" s="41">
        <v>114</v>
      </c>
      <c r="E58" s="42">
        <v>11</v>
      </c>
      <c r="F58" s="42">
        <v>11</v>
      </c>
      <c r="G58" s="42" t="s">
        <v>26</v>
      </c>
      <c r="H58" s="57">
        <v>75</v>
      </c>
      <c r="I58" s="57">
        <v>114</v>
      </c>
      <c r="J58" s="58">
        <v>11</v>
      </c>
      <c r="K58" s="58">
        <v>11</v>
      </c>
      <c r="L58" s="42" t="s">
        <v>26</v>
      </c>
      <c r="M58" s="57">
        <v>75</v>
      </c>
      <c r="N58" s="57">
        <v>114</v>
      </c>
      <c r="O58" s="58">
        <v>11</v>
      </c>
      <c r="P58" s="58">
        <v>11</v>
      </c>
      <c r="Q58" s="42" t="s">
        <v>26</v>
      </c>
    </row>
    <row r="59" spans="1:17" ht="14.25" customHeight="1" thickBot="1" x14ac:dyDescent="0.3">
      <c r="A59" s="3">
        <v>6</v>
      </c>
      <c r="B59" s="43" t="s">
        <v>65</v>
      </c>
      <c r="C59" s="41">
        <v>200</v>
      </c>
      <c r="D59" s="41">
        <v>84</v>
      </c>
      <c r="E59" s="42">
        <v>1.91</v>
      </c>
      <c r="F59" s="42">
        <v>0</v>
      </c>
      <c r="G59" s="42">
        <v>20.6</v>
      </c>
      <c r="H59" s="42">
        <v>200</v>
      </c>
      <c r="I59" s="42">
        <v>84</v>
      </c>
      <c r="J59" s="42">
        <v>1.91</v>
      </c>
      <c r="K59" s="42">
        <v>0</v>
      </c>
      <c r="L59" s="42">
        <v>20.6</v>
      </c>
      <c r="M59" s="42">
        <v>200</v>
      </c>
      <c r="N59" s="42">
        <v>84</v>
      </c>
      <c r="O59" s="42">
        <v>1.91</v>
      </c>
      <c r="P59" s="42">
        <v>0</v>
      </c>
      <c r="Q59" s="42">
        <v>20.6</v>
      </c>
    </row>
    <row r="60" spans="1:17" ht="15.75" thickBot="1" x14ac:dyDescent="0.3">
      <c r="A60" s="3">
        <v>7</v>
      </c>
      <c r="B60" s="4" t="s">
        <v>73</v>
      </c>
      <c r="C60" s="5">
        <v>100</v>
      </c>
      <c r="D60" s="5">
        <v>50</v>
      </c>
      <c r="E60" s="1">
        <v>0.9</v>
      </c>
      <c r="F60" s="1">
        <v>0.2</v>
      </c>
      <c r="G60" s="1">
        <v>11</v>
      </c>
      <c r="H60" s="1">
        <v>100</v>
      </c>
      <c r="I60" s="1">
        <v>50</v>
      </c>
      <c r="J60" s="1">
        <v>0.9</v>
      </c>
      <c r="K60" s="1">
        <v>0.2</v>
      </c>
      <c r="L60" s="1">
        <v>11</v>
      </c>
      <c r="M60" s="1">
        <v>100</v>
      </c>
      <c r="N60" s="1">
        <v>50</v>
      </c>
      <c r="O60" s="1">
        <v>0.9</v>
      </c>
      <c r="P60" s="1">
        <v>0.2</v>
      </c>
      <c r="Q60" s="1">
        <v>11</v>
      </c>
    </row>
    <row r="61" spans="1:17" ht="15.75" thickBot="1" x14ac:dyDescent="0.3">
      <c r="A61" s="3"/>
      <c r="B61" s="9" t="s">
        <v>29</v>
      </c>
      <c r="C61" s="5"/>
      <c r="D61" s="5">
        <f>SUM(D54:D60)</f>
        <v>682.4</v>
      </c>
      <c r="E61" s="5">
        <f t="shared" ref="E61:Q61" si="4">SUM(E54:E60)</f>
        <v>34.619999999999997</v>
      </c>
      <c r="F61" s="5">
        <f t="shared" si="4"/>
        <v>25.84</v>
      </c>
      <c r="G61" s="5">
        <f t="shared" si="4"/>
        <v>86.69</v>
      </c>
      <c r="H61" s="5"/>
      <c r="I61" s="5">
        <f t="shared" si="4"/>
        <v>816.29</v>
      </c>
      <c r="J61" s="5">
        <f t="shared" si="4"/>
        <v>41.87</v>
      </c>
      <c r="K61" s="5">
        <f t="shared" si="4"/>
        <v>29.849999999999998</v>
      </c>
      <c r="L61" s="5">
        <f t="shared" si="4"/>
        <v>103.32999999999998</v>
      </c>
      <c r="M61" s="5"/>
      <c r="N61" s="5">
        <f t="shared" si="4"/>
        <v>841.54</v>
      </c>
      <c r="O61" s="5">
        <f t="shared" si="4"/>
        <v>71.91</v>
      </c>
      <c r="P61" s="5">
        <f t="shared" si="4"/>
        <v>31.249999999999996</v>
      </c>
      <c r="Q61" s="5">
        <f t="shared" si="4"/>
        <v>104.38999999999999</v>
      </c>
    </row>
    <row r="62" spans="1:17" ht="18" customHeight="1" thickBot="1" x14ac:dyDescent="0.3">
      <c r="A62" s="3"/>
      <c r="B62" s="7" t="s">
        <v>47</v>
      </c>
      <c r="C62" s="5"/>
      <c r="D62" s="5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6.5" customHeight="1" thickBot="1" x14ac:dyDescent="0.3">
      <c r="A63" s="3">
        <v>1</v>
      </c>
      <c r="B63" s="4" t="s">
        <v>34</v>
      </c>
      <c r="C63" s="5">
        <v>120</v>
      </c>
      <c r="D63" s="5">
        <v>202</v>
      </c>
      <c r="E63" s="1">
        <v>5.2</v>
      </c>
      <c r="F63" s="1">
        <v>30.8</v>
      </c>
      <c r="G63" s="1">
        <v>36.479999999999997</v>
      </c>
      <c r="H63" s="1">
        <v>150</v>
      </c>
      <c r="I63" s="1">
        <v>252</v>
      </c>
      <c r="J63" s="1">
        <v>6.51</v>
      </c>
      <c r="K63" s="1">
        <v>3.85</v>
      </c>
      <c r="L63" s="1">
        <v>45.6</v>
      </c>
      <c r="M63" s="1">
        <v>150</v>
      </c>
      <c r="N63" s="1">
        <v>252</v>
      </c>
      <c r="O63" s="1">
        <v>6.51</v>
      </c>
      <c r="P63" s="1">
        <v>3.85</v>
      </c>
      <c r="Q63" s="1">
        <v>45.6</v>
      </c>
    </row>
    <row r="64" spans="1:17" ht="15.75" customHeight="1" thickBot="1" x14ac:dyDescent="0.3">
      <c r="A64" s="3">
        <v>2</v>
      </c>
      <c r="B64" s="4" t="s">
        <v>107</v>
      </c>
      <c r="C64" s="5">
        <v>70</v>
      </c>
      <c r="D64" s="5">
        <v>94</v>
      </c>
      <c r="E64" s="1">
        <v>8.31</v>
      </c>
      <c r="F64" s="1">
        <v>5.05</v>
      </c>
      <c r="G64" s="1">
        <v>3.91</v>
      </c>
      <c r="H64" s="1">
        <v>100</v>
      </c>
      <c r="I64" s="1">
        <v>134</v>
      </c>
      <c r="J64" s="1">
        <v>11.88</v>
      </c>
      <c r="K64" s="1">
        <v>7.22</v>
      </c>
      <c r="L64" s="1">
        <v>5.59</v>
      </c>
      <c r="M64" s="1">
        <v>120</v>
      </c>
      <c r="N64" s="1">
        <v>161</v>
      </c>
      <c r="O64" s="1">
        <v>14.19</v>
      </c>
      <c r="P64" s="1">
        <v>8.6199999999999992</v>
      </c>
      <c r="Q64" s="1">
        <v>6.67</v>
      </c>
    </row>
    <row r="65" spans="1:17" ht="15.75" customHeight="1" thickBot="1" x14ac:dyDescent="0.3">
      <c r="A65" s="3">
        <v>3</v>
      </c>
      <c r="B65" s="4" t="s">
        <v>109</v>
      </c>
      <c r="C65" s="5">
        <v>100</v>
      </c>
      <c r="D65" s="5">
        <v>65</v>
      </c>
      <c r="E65" s="1">
        <v>3.37</v>
      </c>
      <c r="F65" s="1">
        <v>4.32</v>
      </c>
      <c r="G65" s="1">
        <v>3.48</v>
      </c>
      <c r="H65" s="41">
        <v>100</v>
      </c>
      <c r="I65" s="41">
        <v>65</v>
      </c>
      <c r="J65" s="42">
        <v>3.37</v>
      </c>
      <c r="K65" s="42">
        <v>4.32</v>
      </c>
      <c r="L65" s="42">
        <v>3.48</v>
      </c>
      <c r="M65" s="41">
        <v>100</v>
      </c>
      <c r="N65" s="41">
        <v>65</v>
      </c>
      <c r="O65" s="42">
        <v>3.37</v>
      </c>
      <c r="P65" s="42">
        <v>4.32</v>
      </c>
      <c r="Q65" s="42">
        <v>3.48</v>
      </c>
    </row>
    <row r="66" spans="1:17" ht="15" customHeight="1" thickBot="1" x14ac:dyDescent="0.3">
      <c r="A66" s="3">
        <v>4</v>
      </c>
      <c r="B66" s="4" t="s">
        <v>46</v>
      </c>
      <c r="C66" s="5">
        <v>20</v>
      </c>
      <c r="D66" s="5">
        <v>31.5</v>
      </c>
      <c r="E66" s="1">
        <v>2.5</v>
      </c>
      <c r="F66" s="1">
        <v>2.2999999999999998</v>
      </c>
      <c r="G66" s="1">
        <v>0.15</v>
      </c>
      <c r="H66" s="41">
        <v>20</v>
      </c>
      <c r="I66" s="41">
        <v>31.5</v>
      </c>
      <c r="J66" s="42">
        <v>2.5</v>
      </c>
      <c r="K66" s="42">
        <v>2.2999999999999998</v>
      </c>
      <c r="L66" s="42">
        <v>0.15</v>
      </c>
      <c r="M66" s="41">
        <v>20</v>
      </c>
      <c r="N66" s="41">
        <v>31.5</v>
      </c>
      <c r="O66" s="42">
        <v>2.5</v>
      </c>
      <c r="P66" s="42">
        <v>2.2999999999999998</v>
      </c>
      <c r="Q66" s="42">
        <v>0.15</v>
      </c>
    </row>
    <row r="67" spans="1:17" ht="15.75" customHeight="1" thickBot="1" x14ac:dyDescent="0.3">
      <c r="A67" s="3">
        <v>5</v>
      </c>
      <c r="B67" s="46" t="s">
        <v>35</v>
      </c>
      <c r="C67" s="47">
        <v>125</v>
      </c>
      <c r="D67" s="47">
        <v>74</v>
      </c>
      <c r="E67" s="48">
        <v>3.75</v>
      </c>
      <c r="F67" s="48">
        <v>3.12</v>
      </c>
      <c r="G67" s="48">
        <v>4.37</v>
      </c>
      <c r="H67" s="48">
        <v>125</v>
      </c>
      <c r="I67" s="47">
        <v>74</v>
      </c>
      <c r="J67" s="48">
        <v>3.75</v>
      </c>
      <c r="K67" s="48">
        <v>3.12</v>
      </c>
      <c r="L67" s="48">
        <v>4.37</v>
      </c>
      <c r="M67" s="48">
        <v>125</v>
      </c>
      <c r="N67" s="47">
        <v>74</v>
      </c>
      <c r="O67" s="48">
        <v>3.75</v>
      </c>
      <c r="P67" s="48">
        <v>3.12</v>
      </c>
      <c r="Q67" s="48">
        <v>4.37</v>
      </c>
    </row>
    <row r="68" spans="1:17" ht="15.75" thickBot="1" x14ac:dyDescent="0.3">
      <c r="A68" s="3">
        <v>6</v>
      </c>
      <c r="B68" s="4" t="s">
        <v>36</v>
      </c>
      <c r="C68" s="5">
        <v>100</v>
      </c>
      <c r="D68" s="5">
        <v>95</v>
      </c>
      <c r="E68" s="1">
        <v>1.6</v>
      </c>
      <c r="F68" s="1">
        <v>0.2</v>
      </c>
      <c r="G68" s="1">
        <v>21.8</v>
      </c>
      <c r="H68" s="1">
        <v>100</v>
      </c>
      <c r="I68" s="1">
        <v>95</v>
      </c>
      <c r="J68" s="1">
        <v>1.6</v>
      </c>
      <c r="K68" s="1">
        <v>0.2</v>
      </c>
      <c r="L68" s="1">
        <v>21.8</v>
      </c>
      <c r="M68" s="1">
        <v>100</v>
      </c>
      <c r="N68" s="1">
        <v>95</v>
      </c>
      <c r="O68" s="1">
        <v>1.6</v>
      </c>
      <c r="P68" s="1">
        <v>0.2</v>
      </c>
      <c r="Q68" s="1">
        <v>21.8</v>
      </c>
    </row>
    <row r="69" spans="1:17" ht="15.75" thickBot="1" x14ac:dyDescent="0.3">
      <c r="A69" s="3"/>
      <c r="B69" s="9" t="s">
        <v>29</v>
      </c>
      <c r="C69" s="5"/>
      <c r="D69" s="5">
        <f>SUM(D63:D68)</f>
        <v>561.5</v>
      </c>
      <c r="E69" s="5">
        <f t="shared" ref="E69:Q69" si="5">SUM(E63:E68)</f>
        <v>24.730000000000004</v>
      </c>
      <c r="F69" s="5">
        <f t="shared" si="5"/>
        <v>45.79</v>
      </c>
      <c r="G69" s="5">
        <f t="shared" si="5"/>
        <v>70.19</v>
      </c>
      <c r="H69" s="5"/>
      <c r="I69" s="5">
        <f t="shared" si="5"/>
        <v>651.5</v>
      </c>
      <c r="J69" s="5">
        <f t="shared" si="5"/>
        <v>29.610000000000003</v>
      </c>
      <c r="K69" s="5">
        <f t="shared" si="5"/>
        <v>21.01</v>
      </c>
      <c r="L69" s="5">
        <f t="shared" si="5"/>
        <v>80.989999999999995</v>
      </c>
      <c r="M69" s="5"/>
      <c r="N69" s="5">
        <f t="shared" si="5"/>
        <v>678.5</v>
      </c>
      <c r="O69" s="5">
        <f t="shared" si="5"/>
        <v>31.92</v>
      </c>
      <c r="P69" s="5">
        <f t="shared" si="5"/>
        <v>22.41</v>
      </c>
      <c r="Q69" s="5">
        <f t="shared" si="5"/>
        <v>82.07</v>
      </c>
    </row>
    <row r="70" spans="1:17" ht="13.5" customHeight="1" thickBot="1" x14ac:dyDescent="0.3">
      <c r="A70" s="62"/>
      <c r="B70" s="63" t="s">
        <v>48</v>
      </c>
      <c r="C70" s="64"/>
      <c r="D70" s="64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</row>
    <row r="71" spans="1:17" ht="15.75" hidden="1" thickBot="1" x14ac:dyDescent="0.3">
      <c r="A71" s="62"/>
      <c r="B71" s="63"/>
      <c r="C71" s="64"/>
      <c r="D71" s="64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</row>
    <row r="72" spans="1:17" ht="18.75" customHeight="1" thickBot="1" x14ac:dyDescent="0.3">
      <c r="A72" s="3">
        <v>1</v>
      </c>
      <c r="B72" s="4" t="s">
        <v>71</v>
      </c>
      <c r="C72" s="5">
        <v>120</v>
      </c>
      <c r="D72" s="5">
        <v>163.6</v>
      </c>
      <c r="E72" s="1">
        <v>3.7</v>
      </c>
      <c r="F72" s="1">
        <v>2.9</v>
      </c>
      <c r="G72" s="1">
        <v>30.2</v>
      </c>
      <c r="H72" s="1">
        <v>150</v>
      </c>
      <c r="I72" s="1">
        <v>204.5</v>
      </c>
      <c r="J72" s="1">
        <v>4.5999999999999996</v>
      </c>
      <c r="K72" s="1">
        <v>3.6</v>
      </c>
      <c r="L72" s="1">
        <v>37.700000000000003</v>
      </c>
      <c r="M72" s="1">
        <v>150</v>
      </c>
      <c r="N72" s="1">
        <v>204.5</v>
      </c>
      <c r="O72" s="1">
        <v>4.5999999999999996</v>
      </c>
      <c r="P72" s="1">
        <v>3.6</v>
      </c>
      <c r="Q72" s="1">
        <v>37.700000000000003</v>
      </c>
    </row>
    <row r="73" spans="1:17" ht="15" customHeight="1" thickBot="1" x14ac:dyDescent="0.3">
      <c r="A73" s="3">
        <v>2</v>
      </c>
      <c r="B73" s="4" t="s">
        <v>112</v>
      </c>
      <c r="C73" s="5">
        <v>60</v>
      </c>
      <c r="D73" s="5">
        <v>61</v>
      </c>
      <c r="E73" s="1">
        <v>9.9600000000000009</v>
      </c>
      <c r="F73" s="1">
        <v>1.0900000000000001</v>
      </c>
      <c r="G73" s="1">
        <v>2.73</v>
      </c>
      <c r="H73" s="1">
        <v>90</v>
      </c>
      <c r="I73" s="1">
        <v>91</v>
      </c>
      <c r="J73" s="1">
        <v>14.94</v>
      </c>
      <c r="K73" s="1">
        <v>1.63</v>
      </c>
      <c r="L73" s="1">
        <v>4.09</v>
      </c>
      <c r="M73" s="1">
        <v>120</v>
      </c>
      <c r="N73" s="1">
        <v>121</v>
      </c>
      <c r="O73" s="1">
        <v>19.920000000000002</v>
      </c>
      <c r="P73" s="1">
        <v>2.17</v>
      </c>
      <c r="Q73" s="1">
        <v>5.45</v>
      </c>
    </row>
    <row r="74" spans="1:17" ht="15.75" thickBot="1" x14ac:dyDescent="0.3">
      <c r="A74" s="3">
        <v>3</v>
      </c>
      <c r="B74" s="4" t="s">
        <v>50</v>
      </c>
      <c r="C74" s="5">
        <v>100</v>
      </c>
      <c r="D74" s="5">
        <v>86.67</v>
      </c>
      <c r="E74" s="1">
        <v>1.84</v>
      </c>
      <c r="F74" s="1">
        <v>3.49</v>
      </c>
      <c r="G74" s="1">
        <v>12.08</v>
      </c>
      <c r="H74" s="1">
        <v>100</v>
      </c>
      <c r="I74" s="1">
        <v>86.67</v>
      </c>
      <c r="J74" s="1">
        <v>1.84</v>
      </c>
      <c r="K74" s="1">
        <v>3.49</v>
      </c>
      <c r="L74" s="1">
        <v>12.08</v>
      </c>
      <c r="M74" s="1">
        <v>100</v>
      </c>
      <c r="N74" s="1">
        <v>86.67</v>
      </c>
      <c r="O74" s="1">
        <v>1.84</v>
      </c>
      <c r="P74" s="1">
        <v>3.49</v>
      </c>
      <c r="Q74" s="1">
        <v>12.08</v>
      </c>
    </row>
    <row r="75" spans="1:17" ht="15" customHeight="1" thickBot="1" x14ac:dyDescent="0.3">
      <c r="A75" s="3">
        <v>4</v>
      </c>
      <c r="B75" s="4" t="s">
        <v>25</v>
      </c>
      <c r="C75" s="5">
        <v>30</v>
      </c>
      <c r="D75" s="5">
        <v>71</v>
      </c>
      <c r="E75" s="1">
        <v>2</v>
      </c>
      <c r="F75" s="1">
        <v>2</v>
      </c>
      <c r="G75" s="1">
        <v>10</v>
      </c>
      <c r="H75" s="1">
        <v>50</v>
      </c>
      <c r="I75" s="1">
        <v>118</v>
      </c>
      <c r="J75" s="1">
        <v>3</v>
      </c>
      <c r="K75" s="1">
        <v>4</v>
      </c>
      <c r="L75" s="1">
        <v>16.7</v>
      </c>
      <c r="M75" s="1">
        <v>50</v>
      </c>
      <c r="N75" s="1">
        <v>118</v>
      </c>
      <c r="O75" s="1">
        <v>3</v>
      </c>
      <c r="P75" s="1">
        <v>4</v>
      </c>
      <c r="Q75" s="1">
        <v>16.7</v>
      </c>
    </row>
    <row r="76" spans="1:17" ht="15.75" thickBot="1" x14ac:dyDescent="0.3">
      <c r="A76" s="3">
        <v>5</v>
      </c>
      <c r="B76" s="4" t="s">
        <v>32</v>
      </c>
      <c r="C76" s="47">
        <v>125</v>
      </c>
      <c r="D76" s="47">
        <v>93</v>
      </c>
      <c r="E76" s="48">
        <v>3.47</v>
      </c>
      <c r="F76" s="48">
        <v>3.12</v>
      </c>
      <c r="G76" s="48">
        <v>12.4</v>
      </c>
      <c r="H76" s="48">
        <v>125</v>
      </c>
      <c r="I76" s="47">
        <v>93</v>
      </c>
      <c r="J76" s="48">
        <v>3.47</v>
      </c>
      <c r="K76" s="48">
        <v>3.12</v>
      </c>
      <c r="L76" s="48">
        <v>12.4</v>
      </c>
      <c r="M76" s="48">
        <v>125</v>
      </c>
      <c r="N76" s="47">
        <v>93</v>
      </c>
      <c r="O76" s="48">
        <v>3.47</v>
      </c>
      <c r="P76" s="48">
        <v>3.12</v>
      </c>
      <c r="Q76" s="48">
        <v>12.4</v>
      </c>
    </row>
    <row r="77" spans="1:17" ht="15.75" thickBot="1" x14ac:dyDescent="0.3">
      <c r="A77" s="3">
        <v>6</v>
      </c>
      <c r="B77" s="4" t="s">
        <v>39</v>
      </c>
      <c r="C77" s="5">
        <v>100</v>
      </c>
      <c r="D77" s="5">
        <v>52.4</v>
      </c>
      <c r="E77" s="1">
        <v>0.4</v>
      </c>
      <c r="F77" s="1">
        <v>0.4</v>
      </c>
      <c r="G77" s="1">
        <v>11.8</v>
      </c>
      <c r="H77" s="1">
        <v>100</v>
      </c>
      <c r="I77" s="1">
        <v>52.4</v>
      </c>
      <c r="J77" s="1">
        <v>0.4</v>
      </c>
      <c r="K77" s="1">
        <v>0.4</v>
      </c>
      <c r="L77" s="1">
        <v>11.8</v>
      </c>
      <c r="M77" s="1">
        <v>100</v>
      </c>
      <c r="N77" s="1">
        <v>52.4</v>
      </c>
      <c r="O77" s="1">
        <v>0.4</v>
      </c>
      <c r="P77" s="1">
        <v>0.4</v>
      </c>
      <c r="Q77" s="1">
        <v>11.8</v>
      </c>
    </row>
    <row r="78" spans="1:17" ht="15.75" thickBot="1" x14ac:dyDescent="0.3">
      <c r="A78" s="3"/>
      <c r="B78" s="9" t="s">
        <v>29</v>
      </c>
      <c r="C78" s="5"/>
      <c r="D78" s="5">
        <f>SUM(D72:D77)</f>
        <v>527.66999999999996</v>
      </c>
      <c r="E78" s="5">
        <f t="shared" ref="E78:Q78" si="6">SUM(E72:E77)</f>
        <v>21.369999999999997</v>
      </c>
      <c r="F78" s="5">
        <f t="shared" si="6"/>
        <v>13.000000000000002</v>
      </c>
      <c r="G78" s="5">
        <f t="shared" si="6"/>
        <v>79.209999999999994</v>
      </c>
      <c r="H78" s="5"/>
      <c r="I78" s="5">
        <f t="shared" si="6"/>
        <v>645.57000000000005</v>
      </c>
      <c r="J78" s="5">
        <f t="shared" si="6"/>
        <v>28.249999999999996</v>
      </c>
      <c r="K78" s="5">
        <f t="shared" si="6"/>
        <v>16.239999999999998</v>
      </c>
      <c r="L78" s="5">
        <f t="shared" si="6"/>
        <v>94.77000000000001</v>
      </c>
      <c r="M78" s="5"/>
      <c r="N78" s="5">
        <f t="shared" si="6"/>
        <v>675.57</v>
      </c>
      <c r="O78" s="5">
        <f t="shared" si="6"/>
        <v>33.230000000000004</v>
      </c>
      <c r="P78" s="5">
        <f t="shared" si="6"/>
        <v>16.779999999999998</v>
      </c>
      <c r="Q78" s="5">
        <f t="shared" si="6"/>
        <v>96.13000000000001</v>
      </c>
    </row>
    <row r="79" spans="1:17" ht="17.25" customHeight="1" thickBot="1" x14ac:dyDescent="0.3">
      <c r="A79" s="62"/>
      <c r="B79" s="63" t="s">
        <v>51</v>
      </c>
      <c r="C79" s="64"/>
      <c r="D79" s="64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</row>
    <row r="80" spans="1:17" ht="15.75" hidden="1" thickBot="1" x14ac:dyDescent="0.3">
      <c r="A80" s="62"/>
      <c r="B80" s="63"/>
      <c r="C80" s="64"/>
      <c r="D80" s="64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</row>
    <row r="81" spans="1:17" ht="15.75" thickBot="1" x14ac:dyDescent="0.3">
      <c r="A81" s="3">
        <v>1</v>
      </c>
      <c r="B81" s="4" t="s">
        <v>84</v>
      </c>
      <c r="C81" s="5">
        <v>150</v>
      </c>
      <c r="D81" s="5">
        <v>196.5</v>
      </c>
      <c r="E81" s="1">
        <v>14.55</v>
      </c>
      <c r="F81" s="1">
        <v>6.6</v>
      </c>
      <c r="G81" s="1">
        <v>18.3</v>
      </c>
      <c r="H81" s="1">
        <v>180</v>
      </c>
      <c r="I81" s="1">
        <v>235.8</v>
      </c>
      <c r="J81" s="1">
        <v>17.46</v>
      </c>
      <c r="K81" s="1">
        <v>7.92</v>
      </c>
      <c r="L81" s="1">
        <v>24.4</v>
      </c>
      <c r="M81" s="1">
        <v>200</v>
      </c>
      <c r="N81" s="1">
        <v>262</v>
      </c>
      <c r="O81" s="1">
        <v>19.399999999999999</v>
      </c>
      <c r="P81" s="1">
        <v>8.1</v>
      </c>
      <c r="Q81" s="1">
        <v>24.41</v>
      </c>
    </row>
    <row r="82" spans="1:17" ht="18.75" customHeight="1" thickBot="1" x14ac:dyDescent="0.3">
      <c r="A82" s="3">
        <v>2</v>
      </c>
      <c r="B82" s="4" t="s">
        <v>25</v>
      </c>
      <c r="C82" s="5">
        <v>30</v>
      </c>
      <c r="D82" s="5">
        <v>71</v>
      </c>
      <c r="E82" s="1">
        <v>2</v>
      </c>
      <c r="F82" s="1">
        <v>2</v>
      </c>
      <c r="G82" s="1">
        <v>10</v>
      </c>
      <c r="H82" s="1">
        <v>50</v>
      </c>
      <c r="I82" s="1">
        <v>118</v>
      </c>
      <c r="J82" s="1">
        <v>3</v>
      </c>
      <c r="K82" s="1">
        <v>4</v>
      </c>
      <c r="L82" s="1">
        <v>16.7</v>
      </c>
      <c r="M82" s="1">
        <v>50</v>
      </c>
      <c r="N82" s="1">
        <v>118</v>
      </c>
      <c r="O82" s="1">
        <v>3</v>
      </c>
      <c r="P82" s="1">
        <v>4</v>
      </c>
      <c r="Q82" s="1">
        <v>16.7</v>
      </c>
    </row>
    <row r="83" spans="1:17" ht="13.5" customHeight="1" thickBot="1" x14ac:dyDescent="0.3">
      <c r="A83" s="3">
        <v>3</v>
      </c>
      <c r="B83" s="4" t="s">
        <v>86</v>
      </c>
      <c r="C83" s="5">
        <v>100</v>
      </c>
      <c r="D83" s="5">
        <v>112.16</v>
      </c>
      <c r="E83" s="14">
        <v>4.57</v>
      </c>
      <c r="F83" s="1">
        <v>7.17</v>
      </c>
      <c r="G83" s="1">
        <v>7.88</v>
      </c>
      <c r="H83" s="41">
        <v>100</v>
      </c>
      <c r="I83" s="41">
        <v>112.16</v>
      </c>
      <c r="J83" s="14">
        <v>4.57</v>
      </c>
      <c r="K83" s="42">
        <v>7.17</v>
      </c>
      <c r="L83" s="42">
        <v>7.88</v>
      </c>
      <c r="M83" s="41">
        <v>100</v>
      </c>
      <c r="N83" s="41">
        <v>112.16</v>
      </c>
      <c r="O83" s="14">
        <v>4.57</v>
      </c>
      <c r="P83" s="42">
        <v>7.17</v>
      </c>
      <c r="Q83" s="42">
        <v>7.88</v>
      </c>
    </row>
    <row r="84" spans="1:17" ht="18" customHeight="1" thickBot="1" x14ac:dyDescent="0.3">
      <c r="A84" s="3">
        <v>4</v>
      </c>
      <c r="B84" s="4" t="s">
        <v>42</v>
      </c>
      <c r="C84" s="5">
        <v>100</v>
      </c>
      <c r="D84" s="5">
        <v>38</v>
      </c>
      <c r="E84" s="1">
        <v>0.8</v>
      </c>
      <c r="F84" s="1">
        <v>0.2</v>
      </c>
      <c r="G84" s="1">
        <v>9</v>
      </c>
      <c r="H84" s="1">
        <v>100</v>
      </c>
      <c r="I84" s="1">
        <v>38</v>
      </c>
      <c r="J84" s="1">
        <v>0.8</v>
      </c>
      <c r="K84" s="1">
        <v>0.2</v>
      </c>
      <c r="L84" s="1">
        <v>9</v>
      </c>
      <c r="M84" s="1">
        <v>100</v>
      </c>
      <c r="N84" s="1">
        <v>38</v>
      </c>
      <c r="O84" s="1">
        <v>0.8</v>
      </c>
      <c r="P84" s="1">
        <v>0.2</v>
      </c>
      <c r="Q84" s="1">
        <v>9</v>
      </c>
    </row>
    <row r="85" spans="1:17" ht="18" customHeight="1" thickBot="1" x14ac:dyDescent="0.3">
      <c r="A85" s="3">
        <v>5</v>
      </c>
      <c r="B85" s="4" t="s">
        <v>38</v>
      </c>
      <c r="C85" s="5">
        <v>200</v>
      </c>
      <c r="D85" s="5">
        <v>112.48</v>
      </c>
      <c r="E85" s="1">
        <v>6.11</v>
      </c>
      <c r="F85" s="1">
        <v>5.5</v>
      </c>
      <c r="G85" s="1">
        <v>9.85</v>
      </c>
      <c r="H85" s="1">
        <v>200</v>
      </c>
      <c r="I85" s="1">
        <v>112.48</v>
      </c>
      <c r="J85" s="1">
        <v>6.11</v>
      </c>
      <c r="K85" s="1">
        <v>5.5</v>
      </c>
      <c r="L85" s="1">
        <v>9.85</v>
      </c>
      <c r="M85" s="1">
        <v>200</v>
      </c>
      <c r="N85" s="1">
        <v>112.48</v>
      </c>
      <c r="O85" s="1">
        <v>6.11</v>
      </c>
      <c r="P85" s="1">
        <v>5.5</v>
      </c>
      <c r="Q85" s="1">
        <v>9.85</v>
      </c>
    </row>
    <row r="86" spans="1:17" ht="15.75" thickBot="1" x14ac:dyDescent="0.3">
      <c r="A86" s="3"/>
      <c r="B86" s="43" t="s">
        <v>46</v>
      </c>
      <c r="C86" s="41">
        <v>20</v>
      </c>
      <c r="D86" s="41">
        <v>31.5</v>
      </c>
      <c r="E86" s="42">
        <v>2.5</v>
      </c>
      <c r="F86" s="42">
        <v>2.2999999999999998</v>
      </c>
      <c r="G86" s="42">
        <v>0.15</v>
      </c>
      <c r="H86" s="42">
        <v>20</v>
      </c>
      <c r="I86" s="42">
        <v>31.5</v>
      </c>
      <c r="J86" s="42">
        <v>2.5</v>
      </c>
      <c r="K86" s="42">
        <v>2.2999999999999998</v>
      </c>
      <c r="L86" s="42">
        <v>0.15</v>
      </c>
      <c r="M86" s="42">
        <v>20</v>
      </c>
      <c r="N86" s="42">
        <v>31.5</v>
      </c>
      <c r="O86" s="42">
        <v>2.5</v>
      </c>
      <c r="P86" s="42">
        <v>2.2999999999999998</v>
      </c>
      <c r="Q86" s="42">
        <v>0.15</v>
      </c>
    </row>
    <row r="87" spans="1:17" ht="15.75" thickBot="1" x14ac:dyDescent="0.3">
      <c r="A87" s="3"/>
      <c r="B87" s="9" t="s">
        <v>29</v>
      </c>
      <c r="C87" s="5"/>
      <c r="D87" s="5">
        <f>SUM(D81:D86)</f>
        <v>561.64</v>
      </c>
      <c r="E87" s="5">
        <f>SUM(E81:E86)</f>
        <v>30.53</v>
      </c>
      <c r="F87" s="5">
        <f>SUM(F81:F86)</f>
        <v>23.77</v>
      </c>
      <c r="G87" s="5">
        <f>SUM(G81:G86)</f>
        <v>55.18</v>
      </c>
      <c r="H87" s="5"/>
      <c r="I87" s="5">
        <f>SUM(I81:I86)</f>
        <v>647.94000000000005</v>
      </c>
      <c r="J87" s="5">
        <f>SUM(J81:J86)</f>
        <v>34.44</v>
      </c>
      <c r="K87" s="5">
        <f>SUM(K81:K86)</f>
        <v>27.09</v>
      </c>
      <c r="L87" s="5">
        <f>SUM(L81:L86)</f>
        <v>67.98</v>
      </c>
      <c r="M87" s="5"/>
      <c r="N87" s="5">
        <f>SUM(N81:N86)</f>
        <v>674.14</v>
      </c>
      <c r="O87" s="5">
        <f>SUM(O81:O86)</f>
        <v>36.380000000000003</v>
      </c>
      <c r="P87" s="5">
        <f>SUM(P81:P86)</f>
        <v>27.27</v>
      </c>
      <c r="Q87" s="5">
        <f>SUM(Q81:Q86)</f>
        <v>67.990000000000009</v>
      </c>
    </row>
    <row r="88" spans="1:17" ht="22.5" customHeight="1" thickBot="1" x14ac:dyDescent="0.3">
      <c r="A88" s="3"/>
      <c r="B88" s="7" t="s">
        <v>54</v>
      </c>
      <c r="C88" s="5"/>
      <c r="D88" s="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7.25" customHeight="1" thickBot="1" x14ac:dyDescent="0.3">
      <c r="A89" s="3">
        <v>1</v>
      </c>
      <c r="B89" s="4" t="s">
        <v>31</v>
      </c>
      <c r="C89" s="5">
        <v>120</v>
      </c>
      <c r="D89" s="5">
        <v>143.30000000000001</v>
      </c>
      <c r="E89" s="1">
        <v>4.8</v>
      </c>
      <c r="F89" s="1">
        <v>2.4</v>
      </c>
      <c r="G89" s="1">
        <v>25.2</v>
      </c>
      <c r="H89" s="1">
        <v>150</v>
      </c>
      <c r="I89" s="1">
        <v>179.1</v>
      </c>
      <c r="J89" s="1">
        <v>6</v>
      </c>
      <c r="K89" s="1">
        <v>3</v>
      </c>
      <c r="L89" s="1">
        <v>31.5</v>
      </c>
      <c r="M89" s="1">
        <v>150</v>
      </c>
      <c r="N89" s="1">
        <v>179.1</v>
      </c>
      <c r="O89" s="1">
        <v>6</v>
      </c>
      <c r="P89" s="1">
        <v>3</v>
      </c>
      <c r="Q89" s="1">
        <v>31.5</v>
      </c>
    </row>
    <row r="90" spans="1:17" ht="37.5" customHeight="1" thickBot="1" x14ac:dyDescent="0.3">
      <c r="A90" s="3">
        <v>2</v>
      </c>
      <c r="B90" s="4" t="s">
        <v>85</v>
      </c>
      <c r="C90" s="27" t="s">
        <v>115</v>
      </c>
      <c r="D90" s="5">
        <v>213.9</v>
      </c>
      <c r="E90" s="1">
        <v>12.99</v>
      </c>
      <c r="F90" s="1">
        <v>11.18</v>
      </c>
      <c r="G90" s="1">
        <v>14.7</v>
      </c>
      <c r="H90" s="27" t="s">
        <v>115</v>
      </c>
      <c r="I90" s="53">
        <v>213.9</v>
      </c>
      <c r="J90" s="54">
        <v>12.99</v>
      </c>
      <c r="K90" s="54">
        <v>11.18</v>
      </c>
      <c r="L90" s="54">
        <v>14.7</v>
      </c>
      <c r="M90" s="27" t="s">
        <v>115</v>
      </c>
      <c r="N90" s="53">
        <v>213.9</v>
      </c>
      <c r="O90" s="54">
        <v>12.99</v>
      </c>
      <c r="P90" s="54">
        <v>11.18</v>
      </c>
      <c r="Q90" s="54">
        <v>14.7</v>
      </c>
    </row>
    <row r="91" spans="1:17" ht="16.5" customHeight="1" thickBot="1" x14ac:dyDescent="0.3">
      <c r="A91" s="3">
        <v>3</v>
      </c>
      <c r="B91" s="4" t="s">
        <v>36</v>
      </c>
      <c r="C91" s="5">
        <v>100</v>
      </c>
      <c r="D91" s="5">
        <v>95</v>
      </c>
      <c r="E91" s="1">
        <v>1.5</v>
      </c>
      <c r="F91" s="1">
        <v>0.2</v>
      </c>
      <c r="G91" s="1">
        <v>21.8</v>
      </c>
      <c r="H91" s="1">
        <v>100</v>
      </c>
      <c r="I91" s="1">
        <v>95</v>
      </c>
      <c r="J91" s="1">
        <v>1.5</v>
      </c>
      <c r="K91" s="1">
        <v>0.2</v>
      </c>
      <c r="L91" s="1">
        <v>21.8</v>
      </c>
      <c r="M91" s="1">
        <v>100</v>
      </c>
      <c r="N91" s="1">
        <v>95</v>
      </c>
      <c r="O91" s="1">
        <v>1.5</v>
      </c>
      <c r="P91" s="1">
        <v>0.2</v>
      </c>
      <c r="Q91" s="1">
        <v>21.8</v>
      </c>
    </row>
    <row r="92" spans="1:17" ht="15.75" thickBot="1" x14ac:dyDescent="0.3">
      <c r="A92" s="3">
        <v>4</v>
      </c>
      <c r="B92" s="4" t="s">
        <v>92</v>
      </c>
      <c r="C92" s="41">
        <v>100</v>
      </c>
      <c r="D92" s="41">
        <v>93.3</v>
      </c>
      <c r="E92" s="14">
        <v>3</v>
      </c>
      <c r="F92" s="42">
        <v>1.46</v>
      </c>
      <c r="G92" s="42">
        <v>6.13</v>
      </c>
      <c r="H92" s="41">
        <v>100</v>
      </c>
      <c r="I92" s="41">
        <v>93.3</v>
      </c>
      <c r="J92" s="14">
        <v>3</v>
      </c>
      <c r="K92" s="42">
        <v>1.46</v>
      </c>
      <c r="L92" s="42">
        <v>6.13</v>
      </c>
      <c r="M92" s="41">
        <v>100</v>
      </c>
      <c r="N92" s="41">
        <v>93.3</v>
      </c>
      <c r="O92" s="14">
        <v>3</v>
      </c>
      <c r="P92" s="42">
        <v>1.46</v>
      </c>
      <c r="Q92" s="42">
        <v>6.13</v>
      </c>
    </row>
    <row r="93" spans="1:17" ht="15" customHeight="1" thickBot="1" x14ac:dyDescent="0.3">
      <c r="A93" s="3">
        <v>5</v>
      </c>
      <c r="B93" s="4" t="s">
        <v>98</v>
      </c>
      <c r="C93" s="5">
        <v>200</v>
      </c>
      <c r="D93" s="5">
        <v>84</v>
      </c>
      <c r="E93" s="1">
        <v>0.4</v>
      </c>
      <c r="F93" s="1">
        <v>0.2</v>
      </c>
      <c r="G93" s="1">
        <v>20.28</v>
      </c>
      <c r="H93" s="33">
        <v>200</v>
      </c>
      <c r="I93" s="33">
        <v>84</v>
      </c>
      <c r="J93" s="32">
        <v>0.4</v>
      </c>
      <c r="K93" s="32">
        <v>0.2</v>
      </c>
      <c r="L93" s="32">
        <v>20.28</v>
      </c>
      <c r="M93" s="33">
        <v>200</v>
      </c>
      <c r="N93" s="33">
        <v>84</v>
      </c>
      <c r="O93" s="32">
        <v>0.4</v>
      </c>
      <c r="P93" s="32">
        <v>0.2</v>
      </c>
      <c r="Q93" s="32">
        <v>20.28</v>
      </c>
    </row>
    <row r="94" spans="1:17" ht="13.5" customHeight="1" thickBot="1" x14ac:dyDescent="0.3">
      <c r="A94" s="3"/>
      <c r="B94" s="4"/>
      <c r="C94" s="5"/>
      <c r="D94" s="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9.5" customHeight="1" thickBot="1" x14ac:dyDescent="0.3">
      <c r="A95" s="3"/>
      <c r="B95" s="9" t="s">
        <v>29</v>
      </c>
      <c r="C95" s="5"/>
      <c r="D95" s="5">
        <f>SUM(D89:D94)</f>
        <v>629.5</v>
      </c>
      <c r="E95" s="5">
        <f t="shared" ref="E95:Q95" si="7">SUM(E89:E94)</f>
        <v>22.689999999999998</v>
      </c>
      <c r="F95" s="5">
        <f t="shared" si="7"/>
        <v>15.439999999999998</v>
      </c>
      <c r="G95" s="5">
        <f t="shared" si="7"/>
        <v>88.11</v>
      </c>
      <c r="H95" s="5"/>
      <c r="I95" s="5">
        <f t="shared" si="7"/>
        <v>665.3</v>
      </c>
      <c r="J95" s="5">
        <f t="shared" si="7"/>
        <v>23.89</v>
      </c>
      <c r="K95" s="5">
        <f t="shared" si="7"/>
        <v>16.04</v>
      </c>
      <c r="L95" s="5">
        <f t="shared" si="7"/>
        <v>94.41</v>
      </c>
      <c r="M95" s="5"/>
      <c r="N95" s="5">
        <f t="shared" si="7"/>
        <v>665.3</v>
      </c>
      <c r="O95" s="5">
        <f t="shared" si="7"/>
        <v>23.89</v>
      </c>
      <c r="P95" s="5">
        <f t="shared" si="7"/>
        <v>16.04</v>
      </c>
      <c r="Q95" s="5">
        <f t="shared" si="7"/>
        <v>94.41</v>
      </c>
    </row>
    <row r="96" spans="1:17" ht="18.75" customHeight="1" thickBot="1" x14ac:dyDescent="0.3">
      <c r="A96" s="62"/>
      <c r="B96" s="63" t="s">
        <v>56</v>
      </c>
      <c r="C96" s="66"/>
      <c r="D96" s="66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</row>
    <row r="97" spans="1:18" ht="15.75" hidden="1" thickBot="1" x14ac:dyDescent="0.3">
      <c r="A97" s="62"/>
      <c r="B97" s="63"/>
      <c r="C97" s="66"/>
      <c r="D97" s="66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</row>
    <row r="98" spans="1:18" ht="15.75" thickBot="1" x14ac:dyDescent="0.3">
      <c r="A98" s="3">
        <v>1</v>
      </c>
      <c r="B98" s="4" t="s">
        <v>23</v>
      </c>
      <c r="C98" s="33">
        <v>120</v>
      </c>
      <c r="D98" s="33">
        <v>184</v>
      </c>
      <c r="E98" s="32">
        <v>6.2</v>
      </c>
      <c r="F98" s="32">
        <v>3.78</v>
      </c>
      <c r="G98" s="32">
        <v>30.9</v>
      </c>
      <c r="H98" s="32">
        <v>150</v>
      </c>
      <c r="I98" s="32">
        <v>230</v>
      </c>
      <c r="J98" s="32">
        <v>7.75</v>
      </c>
      <c r="K98" s="32">
        <v>4.72</v>
      </c>
      <c r="L98" s="32">
        <v>38.630000000000003</v>
      </c>
      <c r="M98" s="32">
        <v>150</v>
      </c>
      <c r="N98" s="32">
        <v>230</v>
      </c>
      <c r="O98" s="32">
        <v>7.75</v>
      </c>
      <c r="P98" s="32">
        <v>4.72</v>
      </c>
      <c r="Q98" s="32">
        <v>39.630000000000003</v>
      </c>
    </row>
    <row r="99" spans="1:18" ht="17.25" customHeight="1" thickBot="1" x14ac:dyDescent="0.3">
      <c r="A99" s="3">
        <v>2</v>
      </c>
      <c r="B99" s="4" t="s">
        <v>57</v>
      </c>
      <c r="C99" s="5">
        <v>70</v>
      </c>
      <c r="D99" s="5">
        <v>153.46</v>
      </c>
      <c r="E99" s="1">
        <v>12.4</v>
      </c>
      <c r="F99" s="1">
        <v>6.34</v>
      </c>
      <c r="G99" s="1">
        <v>14.56</v>
      </c>
      <c r="H99" s="1">
        <v>100</v>
      </c>
      <c r="I99" s="1">
        <v>219.24</v>
      </c>
      <c r="J99" s="1">
        <v>17.72</v>
      </c>
      <c r="K99" s="1">
        <v>9.07</v>
      </c>
      <c r="L99" s="1">
        <v>20.8</v>
      </c>
      <c r="M99" s="1">
        <v>120</v>
      </c>
      <c r="N99" s="1">
        <v>263.08</v>
      </c>
      <c r="O99" s="1">
        <v>21.26</v>
      </c>
      <c r="P99" s="1">
        <v>10.88</v>
      </c>
      <c r="Q99" s="1">
        <v>24.96</v>
      </c>
    </row>
    <row r="100" spans="1:18" ht="14.25" customHeight="1" thickBot="1" x14ac:dyDescent="0.3">
      <c r="A100" s="3">
        <v>3</v>
      </c>
      <c r="B100" s="4" t="s">
        <v>77</v>
      </c>
      <c r="C100" s="5">
        <v>100</v>
      </c>
      <c r="D100" s="5">
        <v>50.01</v>
      </c>
      <c r="E100" s="1">
        <v>1.45</v>
      </c>
      <c r="F100" s="1">
        <v>2.09</v>
      </c>
      <c r="G100" s="1">
        <v>6.35</v>
      </c>
      <c r="H100" s="23">
        <v>100</v>
      </c>
      <c r="I100" s="23">
        <v>50.01</v>
      </c>
      <c r="J100" s="24">
        <v>1.45</v>
      </c>
      <c r="K100" s="24">
        <v>2.09</v>
      </c>
      <c r="L100" s="24">
        <v>6.35</v>
      </c>
      <c r="M100" s="23">
        <v>100</v>
      </c>
      <c r="N100" s="23">
        <v>50.01</v>
      </c>
      <c r="O100" s="24">
        <v>1.45</v>
      </c>
      <c r="P100" s="24">
        <v>2.09</v>
      </c>
      <c r="Q100" s="24">
        <v>6.35</v>
      </c>
    </row>
    <row r="101" spans="1:18" ht="15.75" customHeight="1" thickBot="1" x14ac:dyDescent="0.3">
      <c r="A101" s="3">
        <v>4</v>
      </c>
      <c r="B101" s="4" t="s">
        <v>25</v>
      </c>
      <c r="C101" s="5">
        <v>30</v>
      </c>
      <c r="D101" s="5">
        <v>71</v>
      </c>
      <c r="E101" s="1">
        <v>2</v>
      </c>
      <c r="F101" s="1">
        <v>2</v>
      </c>
      <c r="G101" s="1">
        <v>10</v>
      </c>
      <c r="H101" s="1">
        <v>50</v>
      </c>
      <c r="I101" s="1">
        <v>118</v>
      </c>
      <c r="J101" s="1">
        <v>3</v>
      </c>
      <c r="K101" s="1">
        <v>4</v>
      </c>
      <c r="L101" s="1">
        <v>16.7</v>
      </c>
      <c r="M101" s="1">
        <v>50</v>
      </c>
      <c r="N101" s="1">
        <v>118</v>
      </c>
      <c r="O101" s="1">
        <v>3</v>
      </c>
      <c r="P101" s="1">
        <v>4</v>
      </c>
      <c r="Q101" s="1">
        <v>16.7</v>
      </c>
    </row>
    <row r="102" spans="1:18" ht="18" customHeight="1" thickBot="1" x14ac:dyDescent="0.3">
      <c r="A102" s="3">
        <v>5</v>
      </c>
      <c r="B102" s="4" t="s">
        <v>65</v>
      </c>
      <c r="C102" s="5">
        <v>200</v>
      </c>
      <c r="D102" s="5">
        <v>84</v>
      </c>
      <c r="E102" s="1">
        <v>1.9</v>
      </c>
      <c r="F102" s="1"/>
      <c r="G102" s="1">
        <v>20.6</v>
      </c>
      <c r="H102" s="26">
        <v>200</v>
      </c>
      <c r="I102" s="26">
        <v>84</v>
      </c>
      <c r="J102" s="25">
        <v>1.9</v>
      </c>
      <c r="K102" s="25"/>
      <c r="L102" s="25">
        <v>20.6</v>
      </c>
      <c r="M102" s="26">
        <v>200</v>
      </c>
      <c r="N102" s="26">
        <v>84</v>
      </c>
      <c r="O102" s="25">
        <v>1.9</v>
      </c>
      <c r="P102" s="25"/>
      <c r="Q102" s="25">
        <v>20.6</v>
      </c>
    </row>
    <row r="103" spans="1:18" ht="15.75" thickBot="1" x14ac:dyDescent="0.3">
      <c r="A103" s="3">
        <v>6</v>
      </c>
      <c r="B103" s="18" t="s">
        <v>28</v>
      </c>
      <c r="C103" s="16">
        <v>15</v>
      </c>
      <c r="D103" s="16">
        <v>54</v>
      </c>
      <c r="E103" s="17">
        <v>4</v>
      </c>
      <c r="F103" s="17">
        <v>4</v>
      </c>
      <c r="G103" s="17"/>
      <c r="H103" s="17">
        <v>15</v>
      </c>
      <c r="I103" s="17">
        <v>54</v>
      </c>
      <c r="J103" s="17">
        <v>4</v>
      </c>
      <c r="K103" s="17">
        <v>4</v>
      </c>
      <c r="L103" s="17"/>
      <c r="M103" s="17">
        <v>15</v>
      </c>
      <c r="N103" s="17">
        <v>54</v>
      </c>
      <c r="O103" s="17">
        <v>4</v>
      </c>
      <c r="P103" s="17">
        <v>4</v>
      </c>
      <c r="Q103" s="17"/>
    </row>
    <row r="104" spans="1:18" ht="19.5" customHeight="1" thickBot="1" x14ac:dyDescent="0.3">
      <c r="A104" s="3">
        <v>7</v>
      </c>
      <c r="B104" s="4" t="s">
        <v>27</v>
      </c>
      <c r="C104" s="5">
        <v>100</v>
      </c>
      <c r="D104" s="5">
        <v>52.4</v>
      </c>
      <c r="E104" s="1">
        <v>0.4</v>
      </c>
      <c r="F104" s="1">
        <v>0.4</v>
      </c>
      <c r="G104" s="1">
        <v>11.8</v>
      </c>
      <c r="H104" s="1">
        <v>100</v>
      </c>
      <c r="I104" s="1">
        <v>52.4</v>
      </c>
      <c r="J104" s="1">
        <v>0.4</v>
      </c>
      <c r="K104" s="1">
        <v>0.4</v>
      </c>
      <c r="L104" s="1">
        <v>11.8</v>
      </c>
      <c r="M104" s="1">
        <v>100</v>
      </c>
      <c r="N104" s="1">
        <v>52.4</v>
      </c>
      <c r="O104" s="1">
        <v>0.4</v>
      </c>
      <c r="P104" s="1">
        <v>0.4</v>
      </c>
      <c r="Q104" s="1">
        <v>11.8</v>
      </c>
      <c r="R104" t="s">
        <v>80</v>
      </c>
    </row>
    <row r="105" spans="1:18" ht="14.25" customHeight="1" thickBot="1" x14ac:dyDescent="0.3">
      <c r="A105" s="62"/>
      <c r="B105" s="8" t="s">
        <v>29</v>
      </c>
      <c r="C105" s="5"/>
      <c r="D105" s="5">
        <f>SUM(D98:D104)</f>
        <v>648.87</v>
      </c>
      <c r="E105" s="5">
        <f>SUM(E98:E104)</f>
        <v>28.349999999999998</v>
      </c>
      <c r="F105" s="5">
        <f>SUM(F98:F104)</f>
        <v>18.61</v>
      </c>
      <c r="G105" s="5">
        <f>SUM(G98:G104)</f>
        <v>94.21</v>
      </c>
      <c r="H105" s="5"/>
      <c r="I105" s="5">
        <f>SUM(I98:I104)</f>
        <v>807.65</v>
      </c>
      <c r="J105" s="5">
        <f>SUM(J98:J104)</f>
        <v>36.219999999999992</v>
      </c>
      <c r="K105" s="5">
        <f>SUM(K98:K104)</f>
        <v>24.279999999999998</v>
      </c>
      <c r="L105" s="5">
        <f>SUM(L98:L104)</f>
        <v>114.88000000000001</v>
      </c>
      <c r="M105" s="5"/>
      <c r="N105" s="5">
        <f>SUM(N98:N104)</f>
        <v>851.49</v>
      </c>
      <c r="O105" s="5">
        <f>SUM(O98:O104)</f>
        <v>39.76</v>
      </c>
      <c r="P105" s="5">
        <f>SUM(P98:P104)</f>
        <v>26.09</v>
      </c>
      <c r="Q105" s="5">
        <f>SUM(Q98:Q104)</f>
        <v>120.04</v>
      </c>
    </row>
    <row r="106" spans="1:18" ht="15.75" hidden="1" thickBot="1" x14ac:dyDescent="0.3">
      <c r="A106" s="62"/>
      <c r="B106" s="63" t="s">
        <v>58</v>
      </c>
      <c r="C106" s="64"/>
      <c r="D106" s="64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</row>
    <row r="107" spans="1:18" ht="15.75" thickBot="1" x14ac:dyDescent="0.3">
      <c r="A107" s="3"/>
      <c r="B107" s="63"/>
      <c r="C107" s="64"/>
      <c r="D107" s="64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</row>
    <row r="108" spans="1:18" ht="28.5" customHeight="1" thickBot="1" x14ac:dyDescent="0.3">
      <c r="A108" s="3">
        <v>1</v>
      </c>
      <c r="B108" s="4" t="s">
        <v>55</v>
      </c>
      <c r="C108" s="5">
        <v>120</v>
      </c>
      <c r="D108" s="5">
        <v>168</v>
      </c>
      <c r="E108" s="1">
        <v>4.4000000000000004</v>
      </c>
      <c r="F108" s="1">
        <v>3.9</v>
      </c>
      <c r="G108" s="1">
        <v>28.4</v>
      </c>
      <c r="H108" s="1">
        <v>150</v>
      </c>
      <c r="I108" s="1">
        <v>210</v>
      </c>
      <c r="J108" s="1">
        <v>5.6</v>
      </c>
      <c r="K108" s="1">
        <v>5</v>
      </c>
      <c r="L108" s="1">
        <v>46.2</v>
      </c>
      <c r="M108" s="1">
        <v>150</v>
      </c>
      <c r="N108" s="1">
        <v>210</v>
      </c>
      <c r="O108" s="1">
        <v>5.6</v>
      </c>
      <c r="P108" s="1">
        <v>5</v>
      </c>
      <c r="Q108" s="1">
        <v>462</v>
      </c>
    </row>
    <row r="109" spans="1:18" ht="14.25" customHeight="1" thickBot="1" x14ac:dyDescent="0.3">
      <c r="A109" s="3">
        <v>2</v>
      </c>
      <c r="B109" s="13" t="s">
        <v>106</v>
      </c>
      <c r="C109" s="5">
        <v>100</v>
      </c>
      <c r="D109" s="5">
        <v>49.51</v>
      </c>
      <c r="E109" s="1">
        <v>1.02</v>
      </c>
      <c r="F109" s="1">
        <v>3.38</v>
      </c>
      <c r="G109" s="1">
        <v>3.97</v>
      </c>
      <c r="H109" s="41">
        <v>100</v>
      </c>
      <c r="I109" s="41">
        <v>49.51</v>
      </c>
      <c r="J109" s="42">
        <v>1.02</v>
      </c>
      <c r="K109" s="42">
        <v>3.38</v>
      </c>
      <c r="L109" s="42">
        <v>3.97</v>
      </c>
      <c r="M109" s="41">
        <v>100</v>
      </c>
      <c r="N109" s="41">
        <v>49.51</v>
      </c>
      <c r="O109" s="42">
        <v>1.02</v>
      </c>
      <c r="P109" s="42">
        <v>3.38</v>
      </c>
      <c r="Q109" s="42">
        <v>3.97</v>
      </c>
    </row>
    <row r="110" spans="1:18" ht="17.25" customHeight="1" thickBot="1" x14ac:dyDescent="0.3">
      <c r="A110" s="3">
        <v>3</v>
      </c>
      <c r="B110" s="4" t="s">
        <v>72</v>
      </c>
      <c r="C110" s="5">
        <v>70</v>
      </c>
      <c r="D110" s="5">
        <v>177.6</v>
      </c>
      <c r="E110" s="1">
        <v>12.88</v>
      </c>
      <c r="F110" s="1">
        <v>7.75</v>
      </c>
      <c r="G110" s="1">
        <v>16.55</v>
      </c>
      <c r="H110" s="1">
        <v>100</v>
      </c>
      <c r="I110" s="1">
        <v>253.5</v>
      </c>
      <c r="J110" s="1">
        <v>18.399999999999999</v>
      </c>
      <c r="K110" s="1">
        <v>11.08</v>
      </c>
      <c r="L110" s="1">
        <v>23.64</v>
      </c>
      <c r="M110" s="1">
        <v>120</v>
      </c>
      <c r="N110" s="1">
        <v>304.2</v>
      </c>
      <c r="O110" s="1">
        <v>22.08</v>
      </c>
      <c r="P110" s="1">
        <v>13.29</v>
      </c>
      <c r="Q110" s="1">
        <v>28.34</v>
      </c>
    </row>
    <row r="111" spans="1:18" ht="15.75" thickBot="1" x14ac:dyDescent="0.3">
      <c r="A111" s="3">
        <v>4</v>
      </c>
      <c r="B111" s="4" t="s">
        <v>73</v>
      </c>
      <c r="C111" s="5">
        <v>100</v>
      </c>
      <c r="D111" s="5">
        <v>50</v>
      </c>
      <c r="E111" s="1">
        <v>0.9</v>
      </c>
      <c r="F111" s="1">
        <v>0.2</v>
      </c>
      <c r="G111" s="1">
        <v>11</v>
      </c>
      <c r="H111" s="1">
        <v>100</v>
      </c>
      <c r="I111" s="1">
        <v>50</v>
      </c>
      <c r="J111" s="1">
        <v>0.9</v>
      </c>
      <c r="K111" s="1">
        <v>0.2</v>
      </c>
      <c r="L111" s="1">
        <v>11</v>
      </c>
      <c r="M111" s="1">
        <v>100</v>
      </c>
      <c r="N111" s="1">
        <v>50</v>
      </c>
      <c r="O111" s="1">
        <v>0.9</v>
      </c>
      <c r="P111" s="1">
        <v>0.2</v>
      </c>
      <c r="Q111" s="1">
        <v>11</v>
      </c>
    </row>
    <row r="112" spans="1:18" ht="15.75" thickBot="1" x14ac:dyDescent="0.3">
      <c r="A112" s="3">
        <v>5</v>
      </c>
      <c r="B112" s="4" t="s">
        <v>32</v>
      </c>
      <c r="C112" s="47">
        <v>125</v>
      </c>
      <c r="D112" s="47">
        <v>93</v>
      </c>
      <c r="E112" s="48">
        <v>3.47</v>
      </c>
      <c r="F112" s="48">
        <v>3.12</v>
      </c>
      <c r="G112" s="48">
        <v>12.4</v>
      </c>
      <c r="H112" s="48">
        <v>125</v>
      </c>
      <c r="I112" s="47">
        <v>93</v>
      </c>
      <c r="J112" s="48">
        <v>3.47</v>
      </c>
      <c r="K112" s="48">
        <v>3.12</v>
      </c>
      <c r="L112" s="48">
        <v>12.4</v>
      </c>
      <c r="M112" s="48">
        <v>125</v>
      </c>
      <c r="N112" s="47">
        <v>93</v>
      </c>
      <c r="O112" s="48">
        <v>3.47</v>
      </c>
      <c r="P112" s="48">
        <v>3.12</v>
      </c>
      <c r="Q112" s="48">
        <v>12.4</v>
      </c>
    </row>
    <row r="113" spans="1:17" ht="15.75" thickBot="1" x14ac:dyDescent="0.3">
      <c r="A113" s="3"/>
      <c r="B113" s="8" t="s">
        <v>29</v>
      </c>
      <c r="C113" s="5"/>
      <c r="D113" s="5">
        <f>SUM(D108:D112)</f>
        <v>538.11</v>
      </c>
      <c r="E113" s="5">
        <f>SUM(E108:E112)</f>
        <v>22.669999999999998</v>
      </c>
      <c r="F113" s="5">
        <f>SUM(F108:F112)</f>
        <v>18.349999999999998</v>
      </c>
      <c r="G113" s="5">
        <f>SUM(G108:G112)</f>
        <v>72.320000000000007</v>
      </c>
      <c r="H113" s="5"/>
      <c r="I113" s="5">
        <f>SUM(I108:I112)</f>
        <v>656.01</v>
      </c>
      <c r="J113" s="5">
        <f>SUM(J108:J112)</f>
        <v>29.389999999999993</v>
      </c>
      <c r="K113" s="5">
        <f>SUM(K108:K112)</f>
        <v>22.78</v>
      </c>
      <c r="L113" s="5">
        <f>SUM(L108:L112)</f>
        <v>97.210000000000008</v>
      </c>
      <c r="M113" s="5"/>
      <c r="N113" s="5">
        <f>SUM(N108:N112)</f>
        <v>706.71</v>
      </c>
      <c r="O113" s="5">
        <f>SUM(O108:O112)</f>
        <v>33.069999999999993</v>
      </c>
      <c r="P113" s="5">
        <f>SUM(P108:P112)</f>
        <v>24.99</v>
      </c>
      <c r="Q113" s="5">
        <f>SUM(Q108:Q112)</f>
        <v>517.71</v>
      </c>
    </row>
    <row r="114" spans="1:17" ht="17.25" customHeight="1" thickBot="1" x14ac:dyDescent="0.3">
      <c r="A114" s="62"/>
      <c r="B114" s="63" t="s">
        <v>59</v>
      </c>
      <c r="C114" s="64"/>
      <c r="D114" s="64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</row>
    <row r="115" spans="1:17" ht="2.25" customHeight="1" thickBot="1" x14ac:dyDescent="0.3">
      <c r="A115" s="62"/>
      <c r="B115" s="63"/>
      <c r="C115" s="64"/>
      <c r="D115" s="64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</row>
    <row r="116" spans="1:17" ht="15.75" thickBot="1" x14ac:dyDescent="0.3">
      <c r="A116" s="3">
        <v>1</v>
      </c>
      <c r="B116" s="4" t="s">
        <v>34</v>
      </c>
      <c r="C116" s="33">
        <v>120</v>
      </c>
      <c r="D116" s="33">
        <v>202</v>
      </c>
      <c r="E116" s="32">
        <v>5.2</v>
      </c>
      <c r="F116" s="32">
        <v>30.8</v>
      </c>
      <c r="G116" s="32">
        <v>36.479999999999997</v>
      </c>
      <c r="H116" s="32">
        <v>150</v>
      </c>
      <c r="I116" s="32">
        <v>252</v>
      </c>
      <c r="J116" s="32">
        <v>6.51</v>
      </c>
      <c r="K116" s="32">
        <v>3.85</v>
      </c>
      <c r="L116" s="32">
        <v>45.6</v>
      </c>
      <c r="M116" s="32">
        <v>150</v>
      </c>
      <c r="N116" s="32">
        <v>252</v>
      </c>
      <c r="O116" s="32">
        <v>6.51</v>
      </c>
      <c r="P116" s="32">
        <v>3.85</v>
      </c>
      <c r="Q116" s="32">
        <v>45.6</v>
      </c>
    </row>
    <row r="117" spans="1:17" ht="17.25" customHeight="1" thickBot="1" x14ac:dyDescent="0.3">
      <c r="A117" s="3">
        <v>2</v>
      </c>
      <c r="B117" s="4" t="s">
        <v>49</v>
      </c>
      <c r="C117" s="5">
        <v>60</v>
      </c>
      <c r="D117" s="5">
        <v>76</v>
      </c>
      <c r="E117" s="1">
        <v>10.29</v>
      </c>
      <c r="F117" s="1">
        <v>3.15</v>
      </c>
      <c r="G117" s="1">
        <v>2.0099999999999998</v>
      </c>
      <c r="H117" s="1">
        <v>90</v>
      </c>
      <c r="I117" s="1">
        <v>114</v>
      </c>
      <c r="J117" s="1">
        <v>15.44</v>
      </c>
      <c r="K117" s="1">
        <v>4.7300000000000004</v>
      </c>
      <c r="L117" s="1">
        <v>3.01</v>
      </c>
      <c r="M117" s="1">
        <v>120</v>
      </c>
      <c r="N117" s="1">
        <v>152</v>
      </c>
      <c r="O117" s="1">
        <v>20.58</v>
      </c>
      <c r="P117" s="1">
        <v>6.3</v>
      </c>
      <c r="Q117" s="1">
        <v>4.01</v>
      </c>
    </row>
    <row r="118" spans="1:17" ht="30" customHeight="1" thickBot="1" x14ac:dyDescent="0.3">
      <c r="A118" s="3">
        <v>3</v>
      </c>
      <c r="B118" s="4" t="s">
        <v>79</v>
      </c>
      <c r="C118" s="5">
        <v>100</v>
      </c>
      <c r="D118" s="5">
        <v>57.46</v>
      </c>
      <c r="E118" s="1">
        <v>1.46</v>
      </c>
      <c r="F118" s="1">
        <v>3.22</v>
      </c>
      <c r="G118" s="1">
        <v>4.5</v>
      </c>
      <c r="H118" s="1">
        <v>100</v>
      </c>
      <c r="I118" s="1">
        <v>57.46</v>
      </c>
      <c r="J118" s="1">
        <v>1.46</v>
      </c>
      <c r="K118" s="1">
        <v>3.22</v>
      </c>
      <c r="L118" s="1">
        <v>4.5</v>
      </c>
      <c r="M118" s="1">
        <v>100</v>
      </c>
      <c r="N118" s="1">
        <v>57.46</v>
      </c>
      <c r="O118" s="1">
        <v>1.56</v>
      </c>
      <c r="P118" s="1">
        <v>3.22</v>
      </c>
      <c r="Q118" s="1">
        <v>4.5</v>
      </c>
    </row>
    <row r="119" spans="1:17" ht="15.75" thickBot="1" x14ac:dyDescent="0.3">
      <c r="A119" s="3">
        <v>4</v>
      </c>
      <c r="B119" s="4" t="s">
        <v>35</v>
      </c>
      <c r="C119" s="47">
        <v>125</v>
      </c>
      <c r="D119" s="47">
        <v>74</v>
      </c>
      <c r="E119" s="48">
        <v>3.75</v>
      </c>
      <c r="F119" s="48">
        <v>3.12</v>
      </c>
      <c r="G119" s="48">
        <v>4.37</v>
      </c>
      <c r="H119" s="48">
        <v>125</v>
      </c>
      <c r="I119" s="47">
        <v>74</v>
      </c>
      <c r="J119" s="48">
        <v>3.75</v>
      </c>
      <c r="K119" s="48">
        <v>3.12</v>
      </c>
      <c r="L119" s="48">
        <v>4.37</v>
      </c>
      <c r="M119" s="48">
        <v>125</v>
      </c>
      <c r="N119" s="47">
        <v>74</v>
      </c>
      <c r="O119" s="48">
        <v>3.75</v>
      </c>
      <c r="P119" s="48">
        <v>3.12</v>
      </c>
      <c r="Q119" s="48">
        <v>4.37</v>
      </c>
    </row>
    <row r="120" spans="1:17" ht="15.75" thickBot="1" x14ac:dyDescent="0.3">
      <c r="A120" s="3">
        <v>5</v>
      </c>
      <c r="B120" s="4" t="s">
        <v>36</v>
      </c>
      <c r="C120" s="5">
        <v>100</v>
      </c>
      <c r="D120" s="5">
        <v>95</v>
      </c>
      <c r="E120" s="1">
        <v>1.5</v>
      </c>
      <c r="F120" s="1">
        <v>0.2</v>
      </c>
      <c r="G120" s="1">
        <v>21.8</v>
      </c>
      <c r="H120" s="1">
        <v>100</v>
      </c>
      <c r="I120" s="1">
        <v>95</v>
      </c>
      <c r="J120" s="1">
        <v>1.5</v>
      </c>
      <c r="K120" s="1">
        <v>0.2</v>
      </c>
      <c r="L120" s="1">
        <v>21.8</v>
      </c>
      <c r="M120" s="1">
        <v>100</v>
      </c>
      <c r="N120" s="1">
        <v>95</v>
      </c>
      <c r="O120" s="1">
        <v>1.5</v>
      </c>
      <c r="P120" s="1">
        <v>0.2</v>
      </c>
      <c r="Q120" s="1">
        <v>21.8</v>
      </c>
    </row>
    <row r="121" spans="1:17" ht="15.75" customHeight="1" thickBot="1" x14ac:dyDescent="0.3">
      <c r="A121" s="3">
        <v>6</v>
      </c>
      <c r="B121" s="4" t="s">
        <v>25</v>
      </c>
      <c r="C121" s="5">
        <v>30</v>
      </c>
      <c r="D121" s="5">
        <v>71</v>
      </c>
      <c r="E121" s="1">
        <v>2</v>
      </c>
      <c r="F121" s="1">
        <v>2</v>
      </c>
      <c r="G121" s="1">
        <v>10</v>
      </c>
      <c r="H121" s="1">
        <v>50</v>
      </c>
      <c r="I121" s="1">
        <v>118</v>
      </c>
      <c r="J121" s="1">
        <v>3</v>
      </c>
      <c r="K121" s="1">
        <v>4</v>
      </c>
      <c r="L121" s="1">
        <v>16.7</v>
      </c>
      <c r="M121" s="1">
        <v>50</v>
      </c>
      <c r="N121" s="1">
        <v>118</v>
      </c>
      <c r="O121" s="1">
        <v>3</v>
      </c>
      <c r="P121" s="1">
        <v>4</v>
      </c>
      <c r="Q121" s="1">
        <v>16.7</v>
      </c>
    </row>
    <row r="122" spans="1:17" ht="15.75" thickBot="1" x14ac:dyDescent="0.3">
      <c r="A122" s="3"/>
      <c r="B122" s="9" t="s">
        <v>29</v>
      </c>
      <c r="C122" s="5"/>
      <c r="D122" s="5">
        <f>SUM(D116:D121)</f>
        <v>575.46</v>
      </c>
      <c r="E122" s="5">
        <f t="shared" ref="E122:Q122" si="8">SUM(E116:E121)</f>
        <v>24.2</v>
      </c>
      <c r="F122" s="5">
        <f t="shared" si="8"/>
        <v>42.49</v>
      </c>
      <c r="G122" s="5">
        <f t="shared" si="8"/>
        <v>79.16</v>
      </c>
      <c r="H122" s="5"/>
      <c r="I122" s="5">
        <f t="shared" si="8"/>
        <v>710.46</v>
      </c>
      <c r="J122" s="5">
        <f t="shared" si="8"/>
        <v>31.66</v>
      </c>
      <c r="K122" s="5">
        <f t="shared" si="8"/>
        <v>19.12</v>
      </c>
      <c r="L122" s="5">
        <f t="shared" si="8"/>
        <v>95.98</v>
      </c>
      <c r="M122" s="5"/>
      <c r="N122" s="5">
        <f t="shared" si="8"/>
        <v>748.46</v>
      </c>
      <c r="O122" s="5">
        <f t="shared" si="8"/>
        <v>36.899999999999991</v>
      </c>
      <c r="P122" s="5">
        <f t="shared" si="8"/>
        <v>20.69</v>
      </c>
      <c r="Q122" s="5">
        <f t="shared" si="8"/>
        <v>96.98</v>
      </c>
    </row>
    <row r="123" spans="1:17" ht="16.5" customHeight="1" thickBot="1" x14ac:dyDescent="0.3">
      <c r="A123" s="3"/>
      <c r="B123" s="7" t="s">
        <v>60</v>
      </c>
      <c r="C123" s="5"/>
      <c r="D123" s="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5.75" customHeight="1" thickBot="1" x14ac:dyDescent="0.3">
      <c r="A124" s="3">
        <v>1</v>
      </c>
      <c r="B124" s="4" t="s">
        <v>78</v>
      </c>
      <c r="C124" s="5">
        <v>150</v>
      </c>
      <c r="D124" s="5">
        <v>196.5</v>
      </c>
      <c r="E124" s="1">
        <v>14.55</v>
      </c>
      <c r="F124" s="1">
        <v>6.6</v>
      </c>
      <c r="G124" s="1">
        <v>18.3</v>
      </c>
      <c r="H124" s="1">
        <v>180</v>
      </c>
      <c r="I124" s="1">
        <v>235.8</v>
      </c>
      <c r="J124" s="1">
        <v>17.46</v>
      </c>
      <c r="K124" s="1">
        <v>7.92</v>
      </c>
      <c r="L124" s="1">
        <v>24.4</v>
      </c>
      <c r="M124" s="1">
        <v>200</v>
      </c>
      <c r="N124" s="1">
        <v>262</v>
      </c>
      <c r="O124" s="1">
        <v>19.399999999999999</v>
      </c>
      <c r="P124" s="15">
        <v>8.8000000000000007</v>
      </c>
      <c r="Q124" s="1">
        <v>24.41</v>
      </c>
    </row>
    <row r="125" spans="1:17" ht="15" customHeight="1" thickBot="1" x14ac:dyDescent="0.3">
      <c r="A125" s="3">
        <v>2</v>
      </c>
      <c r="B125" s="4" t="s">
        <v>82</v>
      </c>
      <c r="C125" s="5">
        <v>50</v>
      </c>
      <c r="D125" s="5">
        <v>87</v>
      </c>
      <c r="E125" s="1">
        <v>6</v>
      </c>
      <c r="F125" s="1">
        <v>6</v>
      </c>
      <c r="G125" s="1">
        <v>0.4</v>
      </c>
      <c r="H125" s="1">
        <v>50</v>
      </c>
      <c r="I125" s="1">
        <v>87</v>
      </c>
      <c r="J125" s="1">
        <v>6</v>
      </c>
      <c r="K125" s="1">
        <v>6</v>
      </c>
      <c r="L125" s="1">
        <v>0.4</v>
      </c>
      <c r="M125" s="1">
        <v>50</v>
      </c>
      <c r="N125" s="1">
        <v>87</v>
      </c>
      <c r="O125" s="1">
        <v>6</v>
      </c>
      <c r="P125" s="1">
        <v>6</v>
      </c>
      <c r="Q125" s="1">
        <v>0.4</v>
      </c>
    </row>
    <row r="126" spans="1:17" ht="16.5" customHeight="1" thickBot="1" x14ac:dyDescent="0.3">
      <c r="A126" s="3">
        <v>3</v>
      </c>
      <c r="B126" s="4" t="s">
        <v>101</v>
      </c>
      <c r="C126" s="5">
        <v>100</v>
      </c>
      <c r="D126" s="5">
        <v>37</v>
      </c>
      <c r="E126" s="1">
        <v>4.9000000000000004</v>
      </c>
      <c r="F126" s="1">
        <v>0.98</v>
      </c>
      <c r="G126" s="1">
        <v>5.29</v>
      </c>
      <c r="H126" s="36">
        <v>100</v>
      </c>
      <c r="I126" s="36">
        <v>37</v>
      </c>
      <c r="J126" s="37">
        <v>4.9000000000000004</v>
      </c>
      <c r="K126" s="37">
        <v>0.98</v>
      </c>
      <c r="L126" s="37">
        <v>5.29</v>
      </c>
      <c r="M126" s="36">
        <v>100</v>
      </c>
      <c r="N126" s="36">
        <v>37</v>
      </c>
      <c r="O126" s="37">
        <v>4.9000000000000004</v>
      </c>
      <c r="P126" s="37">
        <v>0.98</v>
      </c>
      <c r="Q126" s="37">
        <v>5.29</v>
      </c>
    </row>
    <row r="127" spans="1:17" ht="14.25" customHeight="1" thickBot="1" x14ac:dyDescent="0.3">
      <c r="A127" s="3">
        <v>4</v>
      </c>
      <c r="B127" s="4" t="s">
        <v>25</v>
      </c>
      <c r="C127" s="5">
        <v>30</v>
      </c>
      <c r="D127" s="5">
        <v>71</v>
      </c>
      <c r="E127" s="1">
        <v>2</v>
      </c>
      <c r="F127" s="1">
        <v>2</v>
      </c>
      <c r="G127" s="1">
        <v>10</v>
      </c>
      <c r="H127" s="1">
        <v>50</v>
      </c>
      <c r="I127" s="1">
        <v>118</v>
      </c>
      <c r="J127" s="1">
        <v>3</v>
      </c>
      <c r="K127" s="1">
        <v>4</v>
      </c>
      <c r="L127" s="1">
        <v>16.7</v>
      </c>
      <c r="M127" s="1">
        <v>50</v>
      </c>
      <c r="N127" s="1">
        <v>118</v>
      </c>
      <c r="O127" s="1">
        <v>3</v>
      </c>
      <c r="P127" s="1">
        <v>4</v>
      </c>
      <c r="Q127" s="1">
        <v>16.7</v>
      </c>
    </row>
    <row r="128" spans="1:17" ht="15" customHeight="1" thickBot="1" x14ac:dyDescent="0.3">
      <c r="A128" s="3">
        <v>5</v>
      </c>
      <c r="B128" s="4" t="s">
        <v>38</v>
      </c>
      <c r="C128" s="5">
        <v>200</v>
      </c>
      <c r="D128" s="5">
        <v>112.48</v>
      </c>
      <c r="E128" s="1">
        <v>6.11</v>
      </c>
      <c r="F128" s="1">
        <v>5.5</v>
      </c>
      <c r="G128" s="1">
        <v>9.85</v>
      </c>
      <c r="H128" s="1">
        <v>200</v>
      </c>
      <c r="I128" s="1">
        <v>112.48</v>
      </c>
      <c r="J128" s="1">
        <v>6.11</v>
      </c>
      <c r="K128" s="1">
        <v>5.5</v>
      </c>
      <c r="L128" s="1">
        <v>9.85</v>
      </c>
      <c r="M128" s="1">
        <v>200</v>
      </c>
      <c r="N128" s="1">
        <v>112.48</v>
      </c>
      <c r="O128" s="1">
        <v>6.11</v>
      </c>
      <c r="P128" s="1">
        <v>5.5</v>
      </c>
      <c r="Q128" s="1">
        <v>9.85</v>
      </c>
    </row>
    <row r="129" spans="1:17" ht="15.75" thickBot="1" x14ac:dyDescent="0.3">
      <c r="A129" s="3">
        <v>6</v>
      </c>
      <c r="B129" s="40" t="s">
        <v>36</v>
      </c>
      <c r="C129" s="39">
        <v>100</v>
      </c>
      <c r="D129" s="39">
        <v>95</v>
      </c>
      <c r="E129" s="38">
        <v>1.5</v>
      </c>
      <c r="F129" s="38">
        <v>0.2</v>
      </c>
      <c r="G129" s="38">
        <v>21.8</v>
      </c>
      <c r="H129" s="38">
        <v>100</v>
      </c>
      <c r="I129" s="38">
        <v>95</v>
      </c>
      <c r="J129" s="38">
        <v>1.5</v>
      </c>
      <c r="K129" s="38">
        <v>0.2</v>
      </c>
      <c r="L129" s="38">
        <v>21.8</v>
      </c>
      <c r="M129" s="38">
        <v>100</v>
      </c>
      <c r="N129" s="38">
        <v>95</v>
      </c>
      <c r="O129" s="38">
        <v>1.5</v>
      </c>
      <c r="P129" s="38">
        <v>0.2</v>
      </c>
      <c r="Q129" s="38">
        <v>21.8</v>
      </c>
    </row>
    <row r="130" spans="1:17" ht="15.75" thickBot="1" x14ac:dyDescent="0.3">
      <c r="A130" s="3"/>
      <c r="B130" s="8" t="s">
        <v>29</v>
      </c>
      <c r="C130" s="5"/>
      <c r="D130" s="5">
        <f>SUM(D124:D129)</f>
        <v>598.98</v>
      </c>
      <c r="E130" s="5">
        <f t="shared" ref="E130:Q130" si="9">SUM(E124:E129)</f>
        <v>35.06</v>
      </c>
      <c r="F130" s="5">
        <f t="shared" si="9"/>
        <v>21.279999999999998</v>
      </c>
      <c r="G130" s="5">
        <f t="shared" si="9"/>
        <v>65.64</v>
      </c>
      <c r="H130" s="5"/>
      <c r="I130" s="5">
        <f t="shared" si="9"/>
        <v>685.28</v>
      </c>
      <c r="J130" s="5">
        <f t="shared" si="9"/>
        <v>38.97</v>
      </c>
      <c r="K130" s="5">
        <f t="shared" si="9"/>
        <v>24.599999999999998</v>
      </c>
      <c r="L130" s="5">
        <f t="shared" si="9"/>
        <v>78.44</v>
      </c>
      <c r="M130" s="5"/>
      <c r="N130" s="5">
        <f t="shared" si="9"/>
        <v>711.48</v>
      </c>
      <c r="O130" s="5">
        <f t="shared" si="9"/>
        <v>40.909999999999997</v>
      </c>
      <c r="P130" s="5">
        <f t="shared" si="9"/>
        <v>25.48</v>
      </c>
      <c r="Q130" s="5">
        <f t="shared" si="9"/>
        <v>78.45</v>
      </c>
    </row>
    <row r="131" spans="1:17" ht="15.75" customHeight="1" thickBot="1" x14ac:dyDescent="0.3">
      <c r="A131" s="3"/>
      <c r="B131" s="7" t="s">
        <v>61</v>
      </c>
      <c r="C131" s="5"/>
      <c r="D131" s="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9.5" customHeight="1" thickBot="1" x14ac:dyDescent="0.3">
      <c r="A132" s="3">
        <v>1</v>
      </c>
      <c r="B132" s="4" t="s">
        <v>31</v>
      </c>
      <c r="C132" s="5">
        <v>120</v>
      </c>
      <c r="D132" s="5">
        <v>143.30000000000001</v>
      </c>
      <c r="E132" s="1">
        <v>4.8</v>
      </c>
      <c r="F132" s="1">
        <v>2.4</v>
      </c>
      <c r="G132" s="1">
        <v>25.2</v>
      </c>
      <c r="H132" s="1">
        <v>150</v>
      </c>
      <c r="I132" s="1">
        <v>179.1</v>
      </c>
      <c r="J132" s="1">
        <v>6</v>
      </c>
      <c r="K132" s="1">
        <v>3</v>
      </c>
      <c r="L132" s="1">
        <v>31.5</v>
      </c>
      <c r="M132" s="1">
        <v>150</v>
      </c>
      <c r="N132" s="1">
        <v>179.1</v>
      </c>
      <c r="O132" s="1">
        <v>6</v>
      </c>
      <c r="P132" s="1">
        <v>3</v>
      </c>
      <c r="Q132" s="1">
        <v>31.5</v>
      </c>
    </row>
    <row r="133" spans="1:17" ht="18" customHeight="1" thickBot="1" x14ac:dyDescent="0.3">
      <c r="A133" s="3">
        <v>2</v>
      </c>
      <c r="B133" s="4" t="s">
        <v>100</v>
      </c>
      <c r="C133" s="27" t="s">
        <v>115</v>
      </c>
      <c r="D133" s="35">
        <v>228.73</v>
      </c>
      <c r="E133" s="34">
        <v>12.85</v>
      </c>
      <c r="F133" s="34">
        <v>12.51</v>
      </c>
      <c r="G133" s="34">
        <v>15.92</v>
      </c>
      <c r="H133" s="27" t="s">
        <v>115</v>
      </c>
      <c r="I133" s="53">
        <v>228.73</v>
      </c>
      <c r="J133" s="54">
        <v>12.85</v>
      </c>
      <c r="K133" s="54">
        <v>12.51</v>
      </c>
      <c r="L133" s="54">
        <v>15.92</v>
      </c>
      <c r="M133" s="27" t="s">
        <v>115</v>
      </c>
      <c r="N133" s="53">
        <v>228.73</v>
      </c>
      <c r="O133" s="54">
        <v>12.85</v>
      </c>
      <c r="P133" s="54">
        <v>12.51</v>
      </c>
      <c r="Q133" s="54">
        <v>15.92</v>
      </c>
    </row>
    <row r="134" spans="1:17" ht="17.25" customHeight="1" thickBot="1" x14ac:dyDescent="0.3">
      <c r="A134" s="3">
        <v>3</v>
      </c>
      <c r="B134" s="43" t="s">
        <v>102</v>
      </c>
      <c r="C134" s="41">
        <v>100</v>
      </c>
      <c r="D134" s="41">
        <v>116</v>
      </c>
      <c r="E134" s="42">
        <v>6.32</v>
      </c>
      <c r="F134" s="42">
        <v>9.15</v>
      </c>
      <c r="G134" s="42">
        <v>3.52</v>
      </c>
      <c r="H134" s="41">
        <v>100</v>
      </c>
      <c r="I134" s="41">
        <v>116</v>
      </c>
      <c r="J134" s="42">
        <v>6.32</v>
      </c>
      <c r="K134" s="42">
        <v>9.15</v>
      </c>
      <c r="L134" s="42">
        <v>3.52</v>
      </c>
      <c r="M134" s="41">
        <v>100</v>
      </c>
      <c r="N134" s="41">
        <v>116</v>
      </c>
      <c r="O134" s="42">
        <v>6.32</v>
      </c>
      <c r="P134" s="42">
        <v>9.15</v>
      </c>
      <c r="Q134" s="42">
        <v>3.52</v>
      </c>
    </row>
    <row r="135" spans="1:17" ht="17.25" customHeight="1" thickBot="1" x14ac:dyDescent="0.3">
      <c r="A135" s="3">
        <v>4</v>
      </c>
      <c r="B135" s="4" t="s">
        <v>114</v>
      </c>
      <c r="C135" s="5">
        <v>200</v>
      </c>
      <c r="D135" s="5">
        <v>107.7</v>
      </c>
      <c r="E135" s="1">
        <v>0.3</v>
      </c>
      <c r="F135" s="1">
        <v>0.9</v>
      </c>
      <c r="G135" s="1">
        <v>24.9</v>
      </c>
      <c r="H135" s="51">
        <v>200</v>
      </c>
      <c r="I135" s="51">
        <v>107.7</v>
      </c>
      <c r="J135" s="49">
        <v>0.3</v>
      </c>
      <c r="K135" s="49">
        <v>0.9</v>
      </c>
      <c r="L135" s="49">
        <v>24.9</v>
      </c>
      <c r="M135" s="51">
        <v>200</v>
      </c>
      <c r="N135" s="51">
        <v>107.7</v>
      </c>
      <c r="O135" s="49">
        <v>0.3</v>
      </c>
      <c r="P135" s="49">
        <v>0.9</v>
      </c>
      <c r="Q135" s="49">
        <v>24.9</v>
      </c>
    </row>
    <row r="136" spans="1:17" ht="18.75" customHeight="1" thickBot="1" x14ac:dyDescent="0.3">
      <c r="A136" s="3">
        <v>5</v>
      </c>
      <c r="B136" s="4" t="s">
        <v>42</v>
      </c>
      <c r="C136" s="5">
        <v>100</v>
      </c>
      <c r="D136" s="5">
        <v>38</v>
      </c>
      <c r="E136" s="1">
        <v>0.8</v>
      </c>
      <c r="F136" s="1">
        <v>1.2</v>
      </c>
      <c r="G136" s="1">
        <v>9</v>
      </c>
      <c r="H136" s="1">
        <v>100</v>
      </c>
      <c r="I136" s="1">
        <v>38</v>
      </c>
      <c r="J136" s="1">
        <v>0.8</v>
      </c>
      <c r="K136" s="1">
        <v>1.2</v>
      </c>
      <c r="L136" s="1">
        <v>9</v>
      </c>
      <c r="M136" s="1">
        <v>100</v>
      </c>
      <c r="N136" s="1">
        <v>38</v>
      </c>
      <c r="O136" s="1">
        <v>0.8</v>
      </c>
      <c r="P136" s="1">
        <v>1.2</v>
      </c>
      <c r="Q136" s="1">
        <v>9</v>
      </c>
    </row>
    <row r="137" spans="1:17" ht="16.5" customHeight="1" thickBot="1" x14ac:dyDescent="0.3">
      <c r="A137" s="3"/>
      <c r="B137" s="4"/>
      <c r="C137" s="5"/>
      <c r="D137" s="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3.5" customHeight="1" thickBot="1" x14ac:dyDescent="0.3">
      <c r="A138" s="3"/>
      <c r="B138" s="4"/>
      <c r="C138" s="5"/>
      <c r="D138" s="5"/>
      <c r="E138" s="1"/>
      <c r="F138" s="1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27" customHeight="1" thickBot="1" x14ac:dyDescent="0.3">
      <c r="A139" s="3"/>
      <c r="B139" s="9" t="s">
        <v>29</v>
      </c>
      <c r="C139" s="5"/>
      <c r="D139" s="5">
        <f>SUM(D132:D138)</f>
        <v>633.73</v>
      </c>
      <c r="E139" s="5">
        <f t="shared" ref="E139:Q139" si="10">SUM(E132:E138)</f>
        <v>25.07</v>
      </c>
      <c r="F139" s="5">
        <f t="shared" si="10"/>
        <v>26.16</v>
      </c>
      <c r="G139" s="5">
        <f t="shared" si="10"/>
        <v>78.539999999999992</v>
      </c>
      <c r="H139" s="5"/>
      <c r="I139" s="5">
        <f t="shared" si="10"/>
        <v>669.53</v>
      </c>
      <c r="J139" s="5">
        <f t="shared" si="10"/>
        <v>26.270000000000003</v>
      </c>
      <c r="K139" s="5">
        <f t="shared" si="10"/>
        <v>26.759999999999998</v>
      </c>
      <c r="L139" s="5">
        <f t="shared" si="10"/>
        <v>84.84</v>
      </c>
      <c r="M139" s="5"/>
      <c r="N139" s="5">
        <f t="shared" si="10"/>
        <v>669.53</v>
      </c>
      <c r="O139" s="5">
        <f t="shared" si="10"/>
        <v>26.270000000000003</v>
      </c>
      <c r="P139" s="5">
        <f t="shared" si="10"/>
        <v>26.759999999999998</v>
      </c>
      <c r="Q139" s="5">
        <f t="shared" si="10"/>
        <v>84.84</v>
      </c>
    </row>
    <row r="140" spans="1:17" ht="13.5" customHeight="1" thickBot="1" x14ac:dyDescent="0.3">
      <c r="A140" s="62"/>
      <c r="B140" s="63" t="s">
        <v>62</v>
      </c>
      <c r="C140" s="64"/>
      <c r="D140" s="64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</row>
    <row r="141" spans="1:17" ht="15.75" thickBot="1" x14ac:dyDescent="0.3">
      <c r="A141" s="62"/>
      <c r="B141" s="63"/>
      <c r="C141" s="64"/>
      <c r="D141" s="64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</row>
    <row r="142" spans="1:17" ht="19.5" customHeight="1" thickBot="1" x14ac:dyDescent="0.3">
      <c r="A142" s="3">
        <v>1</v>
      </c>
      <c r="B142" s="4" t="s">
        <v>95</v>
      </c>
      <c r="C142" s="27" t="s">
        <v>96</v>
      </c>
      <c r="D142" s="5">
        <v>188</v>
      </c>
      <c r="E142" s="1">
        <v>3.79</v>
      </c>
      <c r="F142" s="1">
        <v>3.38</v>
      </c>
      <c r="G142" s="1">
        <v>35.11</v>
      </c>
      <c r="H142" s="1" t="s">
        <v>97</v>
      </c>
      <c r="I142" s="1">
        <v>233</v>
      </c>
      <c r="J142" s="1">
        <v>4.72</v>
      </c>
      <c r="K142" s="1">
        <v>4.21</v>
      </c>
      <c r="L142" s="1">
        <v>43.7</v>
      </c>
      <c r="M142" s="32" t="s">
        <v>97</v>
      </c>
      <c r="N142" s="32">
        <v>233</v>
      </c>
      <c r="O142" s="32">
        <v>4.72</v>
      </c>
      <c r="P142" s="32">
        <v>4.21</v>
      </c>
      <c r="Q142" s="32">
        <v>43.7</v>
      </c>
    </row>
    <row r="143" spans="1:17" ht="17.25" customHeight="1" thickBot="1" x14ac:dyDescent="0.3">
      <c r="A143" s="3">
        <v>2</v>
      </c>
      <c r="B143" s="4" t="s">
        <v>91</v>
      </c>
      <c r="C143" s="5">
        <v>70</v>
      </c>
      <c r="D143" s="5">
        <v>86.79</v>
      </c>
      <c r="E143" s="1">
        <v>14.16</v>
      </c>
      <c r="F143" s="1">
        <v>2.9</v>
      </c>
      <c r="G143" s="1">
        <v>1.24</v>
      </c>
      <c r="H143" s="1">
        <v>100</v>
      </c>
      <c r="I143" s="1">
        <v>123.99</v>
      </c>
      <c r="J143" s="1">
        <v>20.23</v>
      </c>
      <c r="K143" s="1">
        <v>4.1399999999999997</v>
      </c>
      <c r="L143" s="1">
        <v>1.77</v>
      </c>
      <c r="M143" s="1">
        <v>120</v>
      </c>
      <c r="N143" s="1">
        <v>148.79</v>
      </c>
      <c r="O143" s="1">
        <v>24.3</v>
      </c>
      <c r="P143" s="1">
        <v>5</v>
      </c>
      <c r="Q143" s="1">
        <v>2.12</v>
      </c>
    </row>
    <row r="144" spans="1:17" ht="30" customHeight="1" thickBot="1" x14ac:dyDescent="0.3">
      <c r="A144" s="3">
        <v>3</v>
      </c>
      <c r="B144" s="4" t="s">
        <v>88</v>
      </c>
      <c r="C144" s="5">
        <v>100</v>
      </c>
      <c r="D144" s="5">
        <v>67.98</v>
      </c>
      <c r="E144" s="1">
        <v>1.98</v>
      </c>
      <c r="F144" s="1">
        <v>3.65</v>
      </c>
      <c r="G144" s="1">
        <v>6.21</v>
      </c>
      <c r="H144" s="23">
        <v>100</v>
      </c>
      <c r="I144" s="23">
        <v>67.98</v>
      </c>
      <c r="J144" s="24">
        <v>1.98</v>
      </c>
      <c r="K144" s="24">
        <v>3.65</v>
      </c>
      <c r="L144" s="24">
        <v>6.21</v>
      </c>
      <c r="M144" s="23">
        <v>100</v>
      </c>
      <c r="N144" s="23">
        <v>67.98</v>
      </c>
      <c r="O144" s="24">
        <v>1.98</v>
      </c>
      <c r="P144" s="24">
        <v>3.65</v>
      </c>
      <c r="Q144" s="24">
        <v>6.21</v>
      </c>
    </row>
    <row r="145" spans="1:17" ht="16.5" customHeight="1" thickBot="1" x14ac:dyDescent="0.3">
      <c r="A145" s="3">
        <v>4</v>
      </c>
      <c r="B145" s="4" t="s">
        <v>46</v>
      </c>
      <c r="C145" s="5">
        <v>20</v>
      </c>
      <c r="D145" s="5">
        <v>31.5</v>
      </c>
      <c r="E145" s="1">
        <v>2.5</v>
      </c>
      <c r="F145" s="1">
        <v>2.2999999999999998</v>
      </c>
      <c r="G145" s="1">
        <v>0.15</v>
      </c>
      <c r="H145" s="1">
        <v>20</v>
      </c>
      <c r="I145" s="1">
        <v>31.5</v>
      </c>
      <c r="J145" s="1">
        <v>2.5</v>
      </c>
      <c r="K145" s="1">
        <v>2.2999999999999998</v>
      </c>
      <c r="L145" s="1">
        <v>0.15</v>
      </c>
      <c r="M145" s="1">
        <v>20</v>
      </c>
      <c r="N145" s="1">
        <v>31.5</v>
      </c>
      <c r="O145" s="1">
        <v>2.5</v>
      </c>
      <c r="P145" s="1">
        <v>2.2999999999999998</v>
      </c>
      <c r="Q145" s="1">
        <v>0.15</v>
      </c>
    </row>
    <row r="146" spans="1:17" ht="15.75" thickBot="1" x14ac:dyDescent="0.3">
      <c r="A146" s="3">
        <v>5</v>
      </c>
      <c r="B146" s="4" t="s">
        <v>94</v>
      </c>
      <c r="C146" s="33">
        <v>200</v>
      </c>
      <c r="D146" s="33">
        <v>52</v>
      </c>
      <c r="E146" s="32">
        <v>0.57999999999999996</v>
      </c>
      <c r="F146" s="32">
        <v>0.26</v>
      </c>
      <c r="G146" s="32">
        <v>12.06</v>
      </c>
      <c r="H146" s="33">
        <v>200</v>
      </c>
      <c r="I146" s="33">
        <v>52</v>
      </c>
      <c r="J146" s="32">
        <v>0.57999999999999996</v>
      </c>
      <c r="K146" s="32">
        <v>0.26</v>
      </c>
      <c r="L146" s="32">
        <v>12.06</v>
      </c>
      <c r="M146" s="33">
        <v>200</v>
      </c>
      <c r="N146" s="33">
        <v>52</v>
      </c>
      <c r="O146" s="32">
        <v>0.57999999999999996</v>
      </c>
      <c r="P146" s="32">
        <v>0.26</v>
      </c>
      <c r="Q146" s="32">
        <v>12.06</v>
      </c>
    </row>
    <row r="147" spans="1:17" ht="15.75" thickBot="1" x14ac:dyDescent="0.3">
      <c r="A147" s="3">
        <v>6</v>
      </c>
      <c r="B147" s="4" t="s">
        <v>73</v>
      </c>
      <c r="C147" s="5">
        <v>100</v>
      </c>
      <c r="D147" s="5">
        <v>50</v>
      </c>
      <c r="E147" s="1">
        <v>0.9</v>
      </c>
      <c r="F147" s="1">
        <v>0.2</v>
      </c>
      <c r="G147" s="1">
        <v>11</v>
      </c>
      <c r="H147" s="1">
        <v>100</v>
      </c>
      <c r="I147" s="1">
        <v>50</v>
      </c>
      <c r="J147" s="1">
        <v>0.9</v>
      </c>
      <c r="K147" s="1">
        <v>0.2</v>
      </c>
      <c r="L147" s="1">
        <v>11</v>
      </c>
      <c r="M147" s="1">
        <v>100</v>
      </c>
      <c r="N147" s="1">
        <v>50</v>
      </c>
      <c r="O147" s="1">
        <v>0.9</v>
      </c>
      <c r="P147" s="1">
        <v>0.2</v>
      </c>
      <c r="Q147" s="1">
        <v>11</v>
      </c>
    </row>
    <row r="148" spans="1:17" ht="15.75" thickBot="1" x14ac:dyDescent="0.3">
      <c r="A148" s="20">
        <v>7</v>
      </c>
      <c r="B148" s="22" t="s">
        <v>28</v>
      </c>
      <c r="C148" s="21">
        <v>15</v>
      </c>
      <c r="D148" s="21">
        <v>54</v>
      </c>
      <c r="E148" s="19">
        <v>4</v>
      </c>
      <c r="F148" s="19">
        <v>4</v>
      </c>
      <c r="G148" s="19">
        <v>0</v>
      </c>
      <c r="H148" s="19">
        <v>15</v>
      </c>
      <c r="I148" s="19">
        <v>54</v>
      </c>
      <c r="J148" s="19">
        <v>4</v>
      </c>
      <c r="K148" s="19">
        <v>4</v>
      </c>
      <c r="L148" s="19">
        <v>0</v>
      </c>
      <c r="M148" s="19">
        <v>15</v>
      </c>
      <c r="N148" s="19">
        <v>54</v>
      </c>
      <c r="O148" s="19">
        <v>4</v>
      </c>
      <c r="P148" s="19">
        <v>4</v>
      </c>
      <c r="Q148" s="19">
        <v>0</v>
      </c>
    </row>
    <row r="149" spans="1:17" ht="15.75" thickBot="1" x14ac:dyDescent="0.3">
      <c r="A149" s="3"/>
      <c r="B149" s="9" t="s">
        <v>29</v>
      </c>
      <c r="C149" s="5"/>
      <c r="D149" s="5">
        <f>SUM(D142:D148)</f>
        <v>530.27</v>
      </c>
      <c r="E149" s="5">
        <f>SUM(E142:E148)</f>
        <v>27.909999999999997</v>
      </c>
      <c r="F149" s="5">
        <f>SUM(F142:F148)</f>
        <v>16.689999999999998</v>
      </c>
      <c r="G149" s="5">
        <f>SUM(G142:G148)</f>
        <v>65.77000000000001</v>
      </c>
      <c r="H149" s="5"/>
      <c r="I149" s="5">
        <f>SUM(I142:I148)</f>
        <v>612.47</v>
      </c>
      <c r="J149" s="5">
        <f>SUM(J142:J148)</f>
        <v>34.909999999999997</v>
      </c>
      <c r="K149" s="5">
        <f>SUM(K142:K148)</f>
        <v>18.759999999999998</v>
      </c>
      <c r="L149" s="5">
        <f>SUM(L142:L148)</f>
        <v>74.890000000000015</v>
      </c>
      <c r="M149" s="5"/>
      <c r="N149" s="5">
        <f>SUM(N142:N148)</f>
        <v>637.27</v>
      </c>
      <c r="O149" s="5">
        <f>SUM(O142:O148)</f>
        <v>38.979999999999997</v>
      </c>
      <c r="P149" s="5">
        <f>SUM(P142:P148)</f>
        <v>19.619999999999997</v>
      </c>
      <c r="Q149" s="5">
        <f>SUM(Q142:Q148)</f>
        <v>75.239999999999995</v>
      </c>
    </row>
    <row r="150" spans="1:17" ht="12" customHeight="1" thickBot="1" x14ac:dyDescent="0.3">
      <c r="A150" s="62"/>
      <c r="B150" s="63" t="s">
        <v>63</v>
      </c>
      <c r="C150" s="64"/>
      <c r="D150" s="64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</row>
    <row r="151" spans="1:17" ht="4.5" customHeight="1" thickBot="1" x14ac:dyDescent="0.3">
      <c r="A151" s="62"/>
      <c r="B151" s="63"/>
      <c r="C151" s="64"/>
      <c r="D151" s="64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</row>
    <row r="152" spans="1:17" ht="15.75" customHeight="1" thickBot="1" x14ac:dyDescent="0.3">
      <c r="A152" s="3">
        <v>1</v>
      </c>
      <c r="B152" s="4" t="s">
        <v>52</v>
      </c>
      <c r="C152" s="5">
        <v>120</v>
      </c>
      <c r="D152" s="5">
        <v>162.62</v>
      </c>
      <c r="E152" s="1">
        <v>2.84</v>
      </c>
      <c r="F152" s="1">
        <v>7.42</v>
      </c>
      <c r="G152" s="1">
        <v>21.11</v>
      </c>
      <c r="H152" s="1">
        <v>150</v>
      </c>
      <c r="I152" s="1">
        <v>203.27</v>
      </c>
      <c r="J152" s="1">
        <v>3.54</v>
      </c>
      <c r="K152" s="1">
        <v>9.27</v>
      </c>
      <c r="L152" s="1">
        <v>26.39</v>
      </c>
      <c r="M152" s="1">
        <v>150</v>
      </c>
      <c r="N152" s="1">
        <v>203.27</v>
      </c>
      <c r="O152" s="1">
        <v>3.54</v>
      </c>
      <c r="P152" s="1">
        <v>9.27</v>
      </c>
      <c r="Q152" s="1">
        <v>26.39</v>
      </c>
    </row>
    <row r="153" spans="1:17" ht="16.5" customHeight="1" thickBot="1" x14ac:dyDescent="0.3">
      <c r="A153" s="3">
        <v>2</v>
      </c>
      <c r="B153" s="4" t="s">
        <v>89</v>
      </c>
      <c r="C153" s="5">
        <v>100</v>
      </c>
      <c r="D153" s="5">
        <v>90.8</v>
      </c>
      <c r="E153" s="1">
        <v>8.33</v>
      </c>
      <c r="F153" s="1">
        <v>2.4</v>
      </c>
      <c r="G153" s="1">
        <v>9.17</v>
      </c>
      <c r="H153" s="1">
        <v>120</v>
      </c>
      <c r="I153" s="1">
        <v>109</v>
      </c>
      <c r="J153" s="1">
        <v>10</v>
      </c>
      <c r="K153" s="1">
        <v>2.9</v>
      </c>
      <c r="L153" s="1">
        <v>11</v>
      </c>
      <c r="M153" s="44">
        <v>180</v>
      </c>
      <c r="N153" s="44">
        <v>163</v>
      </c>
      <c r="O153" s="44">
        <v>15</v>
      </c>
      <c r="P153" s="44">
        <v>4.3</v>
      </c>
      <c r="Q153" s="44">
        <v>16</v>
      </c>
    </row>
    <row r="154" spans="1:17" ht="15.75" customHeight="1" thickBot="1" x14ac:dyDescent="0.3">
      <c r="A154" s="3">
        <v>3</v>
      </c>
      <c r="B154" s="4" t="s">
        <v>90</v>
      </c>
      <c r="C154" s="5">
        <v>100</v>
      </c>
      <c r="D154" s="5">
        <v>132.6</v>
      </c>
      <c r="E154" s="1">
        <v>0.5</v>
      </c>
      <c r="F154" s="1">
        <v>9.4</v>
      </c>
      <c r="G154" s="1">
        <v>6.62</v>
      </c>
      <c r="H154" s="23">
        <v>100</v>
      </c>
      <c r="I154" s="23">
        <v>132.6</v>
      </c>
      <c r="J154" s="24">
        <v>0.5</v>
      </c>
      <c r="K154" s="24">
        <v>9.4</v>
      </c>
      <c r="L154" s="24">
        <v>6.62</v>
      </c>
      <c r="M154" s="23">
        <v>100</v>
      </c>
      <c r="N154" s="23">
        <v>132.6</v>
      </c>
      <c r="O154" s="24">
        <v>0.5</v>
      </c>
      <c r="P154" s="24">
        <v>9.4</v>
      </c>
      <c r="Q154" s="24">
        <v>6.62</v>
      </c>
    </row>
    <row r="155" spans="1:17" ht="14.25" customHeight="1" thickBot="1" x14ac:dyDescent="0.3">
      <c r="A155" s="3">
        <v>4</v>
      </c>
      <c r="B155" s="4" t="s">
        <v>36</v>
      </c>
      <c r="C155" s="5">
        <v>100</v>
      </c>
      <c r="D155" s="5">
        <v>95</v>
      </c>
      <c r="E155" s="1">
        <v>1.6</v>
      </c>
      <c r="F155" s="1">
        <v>0.2</v>
      </c>
      <c r="G155" s="1">
        <v>21.8</v>
      </c>
      <c r="H155" s="1">
        <v>100</v>
      </c>
      <c r="I155" s="1">
        <v>95</v>
      </c>
      <c r="J155" s="1">
        <v>1.6</v>
      </c>
      <c r="K155" s="1">
        <v>0.2</v>
      </c>
      <c r="L155" s="1">
        <v>21.8</v>
      </c>
      <c r="M155" s="1">
        <v>100</v>
      </c>
      <c r="N155" s="1">
        <v>95</v>
      </c>
      <c r="O155" s="1">
        <v>1.6</v>
      </c>
      <c r="P155" s="1">
        <v>0.2</v>
      </c>
      <c r="Q155" s="1">
        <v>21.8</v>
      </c>
    </row>
    <row r="156" spans="1:17" ht="15.75" thickBot="1" x14ac:dyDescent="0.3">
      <c r="A156" s="3">
        <v>6</v>
      </c>
      <c r="B156" s="46" t="s">
        <v>111</v>
      </c>
      <c r="C156" s="45">
        <v>75</v>
      </c>
      <c r="D156" s="45">
        <v>114</v>
      </c>
      <c r="E156" s="44">
        <v>11</v>
      </c>
      <c r="F156" s="44">
        <v>11</v>
      </c>
      <c r="G156" s="44"/>
      <c r="H156" s="57">
        <v>75</v>
      </c>
      <c r="I156" s="57">
        <v>114</v>
      </c>
      <c r="J156" s="58">
        <v>11</v>
      </c>
      <c r="K156" s="58">
        <v>11</v>
      </c>
      <c r="L156" s="44" t="s">
        <v>26</v>
      </c>
      <c r="M156" s="57">
        <v>75</v>
      </c>
      <c r="N156" s="57">
        <v>114</v>
      </c>
      <c r="O156" s="58">
        <v>11</v>
      </c>
      <c r="P156" s="58">
        <v>11</v>
      </c>
      <c r="Q156" s="44" t="s">
        <v>26</v>
      </c>
    </row>
    <row r="157" spans="1:17" ht="15.75" thickBot="1" x14ac:dyDescent="0.3">
      <c r="A157" s="3">
        <v>7</v>
      </c>
      <c r="B157" s="4" t="s">
        <v>25</v>
      </c>
      <c r="C157" s="23">
        <v>30</v>
      </c>
      <c r="D157" s="23">
        <v>71</v>
      </c>
      <c r="E157" s="24">
        <v>2</v>
      </c>
      <c r="F157" s="24">
        <v>2</v>
      </c>
      <c r="G157" s="24">
        <v>10</v>
      </c>
      <c r="H157" s="24">
        <v>50</v>
      </c>
      <c r="I157" s="24">
        <v>118</v>
      </c>
      <c r="J157" s="24">
        <v>3</v>
      </c>
      <c r="K157" s="24">
        <v>4</v>
      </c>
      <c r="L157" s="24">
        <v>16.7</v>
      </c>
      <c r="M157" s="24">
        <v>50</v>
      </c>
      <c r="N157" s="24">
        <v>118</v>
      </c>
      <c r="O157" s="24">
        <v>30</v>
      </c>
      <c r="P157" s="24">
        <v>4</v>
      </c>
      <c r="Q157" s="24">
        <v>16.7</v>
      </c>
    </row>
    <row r="158" spans="1:17" ht="15.75" thickBot="1" x14ac:dyDescent="0.3">
      <c r="A158" s="50">
        <v>8</v>
      </c>
      <c r="B158" s="52" t="s">
        <v>113</v>
      </c>
      <c r="C158" s="51">
        <v>200</v>
      </c>
      <c r="D158" s="51">
        <v>65</v>
      </c>
      <c r="E158" s="49">
        <v>0.3</v>
      </c>
      <c r="F158" s="49"/>
      <c r="G158" s="49">
        <v>16.7</v>
      </c>
      <c r="H158" s="51">
        <v>200</v>
      </c>
      <c r="I158" s="51">
        <v>65</v>
      </c>
      <c r="J158" s="49">
        <v>0.3</v>
      </c>
      <c r="K158" s="49"/>
      <c r="L158" s="49">
        <v>16.7</v>
      </c>
      <c r="M158" s="51">
        <v>200</v>
      </c>
      <c r="N158" s="51">
        <v>65</v>
      </c>
      <c r="O158" s="49">
        <v>0.3</v>
      </c>
      <c r="P158" s="49"/>
      <c r="Q158" s="49">
        <v>16.7</v>
      </c>
    </row>
    <row r="159" spans="1:17" ht="15.75" thickBot="1" x14ac:dyDescent="0.3">
      <c r="A159" s="3"/>
      <c r="B159" s="9" t="s">
        <v>29</v>
      </c>
      <c r="C159" s="5"/>
      <c r="D159" s="5">
        <f>SUM(D152:D157)</f>
        <v>666.02</v>
      </c>
      <c r="E159" s="5">
        <f>SUM(E152:E158)</f>
        <v>26.57</v>
      </c>
      <c r="F159" s="5">
        <f>SUM(F152:F157)</f>
        <v>32.42</v>
      </c>
      <c r="G159" s="5">
        <f>SUM(G152:G158)</f>
        <v>85.4</v>
      </c>
      <c r="H159" s="5"/>
      <c r="I159" s="5">
        <f>SUM(I152:I157)</f>
        <v>771.87</v>
      </c>
      <c r="J159" s="5">
        <f>SUM(J152:J157)</f>
        <v>29.64</v>
      </c>
      <c r="K159" s="5">
        <f>SUM(K152:K157)</f>
        <v>36.769999999999996</v>
      </c>
      <c r="L159" s="5">
        <f>SUM(L152:L157)</f>
        <v>82.51</v>
      </c>
      <c r="M159" s="5"/>
      <c r="N159" s="5">
        <f>SUM(N152:N157)</f>
        <v>825.87</v>
      </c>
      <c r="O159" s="5">
        <f>SUM(O152:O157)</f>
        <v>61.64</v>
      </c>
      <c r="P159" s="5">
        <f>SUM(P152:P157)</f>
        <v>38.17</v>
      </c>
      <c r="Q159" s="5">
        <f>SUM(Q152:Q157)</f>
        <v>87.51</v>
      </c>
    </row>
    <row r="160" spans="1:17" ht="11.25" customHeight="1" thickBot="1" x14ac:dyDescent="0.3">
      <c r="A160" s="62"/>
      <c r="B160" s="63" t="s">
        <v>64</v>
      </c>
      <c r="C160" s="64"/>
      <c r="D160" s="64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</row>
    <row r="161" spans="1:17" ht="6.75" customHeight="1" thickBot="1" x14ac:dyDescent="0.3">
      <c r="A161" s="62"/>
      <c r="B161" s="63"/>
      <c r="C161" s="64"/>
      <c r="D161" s="64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</row>
    <row r="162" spans="1:17" ht="17.25" customHeight="1" thickBot="1" x14ac:dyDescent="0.3">
      <c r="A162" s="3">
        <v>1</v>
      </c>
      <c r="B162" s="4" t="s">
        <v>41</v>
      </c>
      <c r="C162" s="5">
        <v>120</v>
      </c>
      <c r="D162" s="5">
        <v>168</v>
      </c>
      <c r="E162" s="1">
        <v>4.4000000000000004</v>
      </c>
      <c r="F162" s="1">
        <v>3.9</v>
      </c>
      <c r="G162" s="1">
        <v>28.4</v>
      </c>
      <c r="H162" s="1">
        <v>150</v>
      </c>
      <c r="I162" s="1">
        <v>210</v>
      </c>
      <c r="J162" s="1">
        <v>5.6</v>
      </c>
      <c r="K162" s="1">
        <v>5</v>
      </c>
      <c r="L162" s="1">
        <v>46.2</v>
      </c>
      <c r="M162" s="1">
        <v>150</v>
      </c>
      <c r="N162" s="1">
        <v>210</v>
      </c>
      <c r="O162" s="1">
        <v>5.6</v>
      </c>
      <c r="P162" s="1">
        <v>5</v>
      </c>
      <c r="Q162" s="1">
        <v>46.2</v>
      </c>
    </row>
    <row r="163" spans="1:17" ht="14.25" customHeight="1" thickBot="1" x14ac:dyDescent="0.3">
      <c r="A163" s="3">
        <v>2</v>
      </c>
      <c r="B163" s="4" t="s">
        <v>81</v>
      </c>
      <c r="C163" s="5">
        <v>60</v>
      </c>
      <c r="D163" s="5">
        <v>97.5</v>
      </c>
      <c r="E163" s="1">
        <v>9.68</v>
      </c>
      <c r="F163" s="1">
        <v>1.88</v>
      </c>
      <c r="G163" s="1">
        <v>12.43</v>
      </c>
      <c r="H163" s="1">
        <v>90</v>
      </c>
      <c r="I163" s="1">
        <v>146.25</v>
      </c>
      <c r="J163" s="1">
        <v>14.52</v>
      </c>
      <c r="K163" s="1">
        <v>2.82</v>
      </c>
      <c r="L163" s="1">
        <v>18.64</v>
      </c>
      <c r="M163" s="1">
        <v>120</v>
      </c>
      <c r="N163" s="1">
        <v>195</v>
      </c>
      <c r="O163" s="1">
        <v>19.36</v>
      </c>
      <c r="P163" s="1">
        <v>3.76</v>
      </c>
      <c r="Q163" s="1">
        <v>24.86</v>
      </c>
    </row>
    <row r="164" spans="1:17" ht="15.75" thickBot="1" x14ac:dyDescent="0.3">
      <c r="A164" s="3">
        <v>3</v>
      </c>
      <c r="B164" s="4" t="s">
        <v>104</v>
      </c>
      <c r="C164" s="5">
        <v>100</v>
      </c>
      <c r="D164" s="5">
        <v>56.45</v>
      </c>
      <c r="E164" s="1">
        <v>0.91</v>
      </c>
      <c r="F164" s="1">
        <v>3.2</v>
      </c>
      <c r="G164" s="1">
        <v>6.22</v>
      </c>
      <c r="H164" s="41">
        <v>100</v>
      </c>
      <c r="I164" s="41">
        <v>56.45</v>
      </c>
      <c r="J164" s="42">
        <v>0.91</v>
      </c>
      <c r="K164" s="42">
        <v>3.2</v>
      </c>
      <c r="L164" s="42">
        <v>6.22</v>
      </c>
      <c r="M164" s="41">
        <v>100</v>
      </c>
      <c r="N164" s="41">
        <v>56.45</v>
      </c>
      <c r="O164" s="42">
        <v>0.91</v>
      </c>
      <c r="P164" s="42">
        <v>3.2</v>
      </c>
      <c r="Q164" s="42">
        <v>6.22</v>
      </c>
    </row>
    <row r="165" spans="1:17" ht="15" customHeight="1" thickBot="1" x14ac:dyDescent="0.3">
      <c r="A165" s="3">
        <v>4</v>
      </c>
      <c r="B165" s="4" t="s">
        <v>32</v>
      </c>
      <c r="C165" s="47">
        <v>125</v>
      </c>
      <c r="D165" s="47">
        <v>93</v>
      </c>
      <c r="E165" s="48">
        <v>3.47</v>
      </c>
      <c r="F165" s="48">
        <v>3.12</v>
      </c>
      <c r="G165" s="48">
        <v>12.4</v>
      </c>
      <c r="H165" s="48">
        <v>125</v>
      </c>
      <c r="I165" s="47">
        <v>93</v>
      </c>
      <c r="J165" s="48">
        <v>3.47</v>
      </c>
      <c r="K165" s="48">
        <v>3.12</v>
      </c>
      <c r="L165" s="48">
        <v>12.4</v>
      </c>
      <c r="M165" s="48">
        <v>125</v>
      </c>
      <c r="N165" s="47">
        <v>93</v>
      </c>
      <c r="O165" s="48">
        <v>3.47</v>
      </c>
      <c r="P165" s="48">
        <v>3.12</v>
      </c>
      <c r="Q165" s="48">
        <v>12.4</v>
      </c>
    </row>
    <row r="166" spans="1:17" ht="18.75" customHeight="1" thickBot="1" x14ac:dyDescent="0.3">
      <c r="A166" s="3">
        <v>5</v>
      </c>
      <c r="B166" s="4" t="s">
        <v>25</v>
      </c>
      <c r="C166" s="5">
        <v>30</v>
      </c>
      <c r="D166" s="5">
        <v>71</v>
      </c>
      <c r="E166" s="1">
        <v>2</v>
      </c>
      <c r="F166" s="1">
        <v>2</v>
      </c>
      <c r="G166" s="1">
        <v>10</v>
      </c>
      <c r="H166" s="1">
        <v>50</v>
      </c>
      <c r="I166" s="1">
        <v>118</v>
      </c>
      <c r="J166" s="1">
        <v>3</v>
      </c>
      <c r="K166" s="1">
        <v>4</v>
      </c>
      <c r="L166" s="1">
        <v>16.7</v>
      </c>
      <c r="M166" s="1">
        <v>50</v>
      </c>
      <c r="N166" s="1">
        <v>118</v>
      </c>
      <c r="O166" s="1">
        <v>3</v>
      </c>
      <c r="P166" s="1">
        <v>4</v>
      </c>
      <c r="Q166" s="1">
        <v>16.7</v>
      </c>
    </row>
    <row r="167" spans="1:17" ht="18" customHeight="1" thickBot="1" x14ac:dyDescent="0.3">
      <c r="A167" s="3">
        <v>6</v>
      </c>
      <c r="B167" s="4" t="s">
        <v>42</v>
      </c>
      <c r="C167" s="5">
        <v>100</v>
      </c>
      <c r="D167" s="5">
        <v>38</v>
      </c>
      <c r="E167" s="1">
        <v>0.8</v>
      </c>
      <c r="F167" s="1">
        <v>0.2</v>
      </c>
      <c r="G167" s="1">
        <v>9</v>
      </c>
      <c r="H167" s="1">
        <v>100</v>
      </c>
      <c r="I167" s="1">
        <v>38</v>
      </c>
      <c r="J167" s="1">
        <v>0.8</v>
      </c>
      <c r="K167" s="1">
        <v>0.2</v>
      </c>
      <c r="L167" s="1">
        <v>9</v>
      </c>
      <c r="M167" s="1">
        <v>100</v>
      </c>
      <c r="N167" s="1">
        <v>38</v>
      </c>
      <c r="O167" s="1">
        <v>0.8</v>
      </c>
      <c r="P167" s="1">
        <v>0.2</v>
      </c>
      <c r="Q167" s="1">
        <v>9</v>
      </c>
    </row>
    <row r="168" spans="1:17" ht="18" customHeight="1" thickBot="1" x14ac:dyDescent="0.3">
      <c r="A168" s="3"/>
      <c r="B168" s="9" t="s">
        <v>29</v>
      </c>
      <c r="C168" s="5"/>
      <c r="D168" s="5">
        <f>SUM(D162:D167)</f>
        <v>523.95000000000005</v>
      </c>
      <c r="E168" s="5">
        <f>SUM(E162:E167)</f>
        <v>21.26</v>
      </c>
      <c r="F168" s="5">
        <f>SUM(F162:F167)</f>
        <v>14.3</v>
      </c>
      <c r="G168" s="5">
        <f>SUM(G162:G167)</f>
        <v>78.449999999999989</v>
      </c>
      <c r="H168" s="5"/>
      <c r="I168" s="5">
        <f>SUM(I162:I167)</f>
        <v>661.7</v>
      </c>
      <c r="J168" s="5">
        <f>SUM(J162:J167)</f>
        <v>28.299999999999997</v>
      </c>
      <c r="K168" s="5">
        <f>SUM(K162:K167)</f>
        <v>18.34</v>
      </c>
      <c r="L168" s="5">
        <f>SUM(L162:L167)</f>
        <v>109.16000000000001</v>
      </c>
      <c r="M168" s="5"/>
      <c r="N168" s="5">
        <f>SUM(N162:N167)</f>
        <v>710.45</v>
      </c>
      <c r="O168" s="5">
        <f>SUM(O162:O167)</f>
        <v>33.14</v>
      </c>
      <c r="P168" s="5">
        <f>SUM(P162:P167)</f>
        <v>19.28</v>
      </c>
      <c r="Q168" s="5">
        <f>SUM(Q162:Q167)</f>
        <v>115.38000000000001</v>
      </c>
    </row>
    <row r="169" spans="1:17" ht="15.75" thickBot="1" x14ac:dyDescent="0.3">
      <c r="A169" s="3"/>
      <c r="B169" s="7" t="s">
        <v>66</v>
      </c>
      <c r="C169" s="5"/>
      <c r="D169" s="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9.5" customHeight="1" thickBot="1" x14ac:dyDescent="0.3">
      <c r="A170" s="3">
        <v>1</v>
      </c>
      <c r="B170" s="4" t="s">
        <v>67</v>
      </c>
      <c r="C170" s="5">
        <v>120</v>
      </c>
      <c r="D170" s="5">
        <v>180</v>
      </c>
      <c r="E170" s="1">
        <v>10.43</v>
      </c>
      <c r="F170" s="1">
        <v>8.11</v>
      </c>
      <c r="G170" s="1">
        <v>17.78</v>
      </c>
      <c r="H170" s="1">
        <v>150</v>
      </c>
      <c r="I170" s="1">
        <v>225</v>
      </c>
      <c r="J170" s="1">
        <v>13.03</v>
      </c>
      <c r="K170" s="1">
        <v>10.14</v>
      </c>
      <c r="L170" s="1">
        <v>22.2</v>
      </c>
      <c r="M170" s="1">
        <v>180</v>
      </c>
      <c r="N170" s="1">
        <v>270.10000000000002</v>
      </c>
      <c r="O170" s="1">
        <v>15.6</v>
      </c>
      <c r="P170" s="1">
        <v>12.2</v>
      </c>
      <c r="Q170" s="1">
        <v>26.7</v>
      </c>
    </row>
    <row r="171" spans="1:17" ht="17.25" customHeight="1" thickBot="1" x14ac:dyDescent="0.3">
      <c r="A171" s="3">
        <v>2</v>
      </c>
      <c r="B171" s="4" t="s">
        <v>46</v>
      </c>
      <c r="C171" s="5">
        <v>20</v>
      </c>
      <c r="D171" s="5">
        <v>31.5</v>
      </c>
      <c r="E171" s="1">
        <v>2.5</v>
      </c>
      <c r="F171" s="1">
        <v>2.2999999999999998</v>
      </c>
      <c r="G171" s="1">
        <v>0.15</v>
      </c>
      <c r="H171" s="1">
        <v>20</v>
      </c>
      <c r="I171" s="1">
        <v>31.5</v>
      </c>
      <c r="J171" s="1">
        <v>2.5</v>
      </c>
      <c r="K171" s="1">
        <v>2.2999999999999998</v>
      </c>
      <c r="L171" s="1">
        <v>0.15</v>
      </c>
      <c r="M171" s="1">
        <v>20</v>
      </c>
      <c r="N171" s="1">
        <v>31.5</v>
      </c>
      <c r="O171" s="1">
        <v>2.5</v>
      </c>
      <c r="P171" s="1">
        <v>2.2999999999999998</v>
      </c>
      <c r="Q171" s="1">
        <v>0.15</v>
      </c>
    </row>
    <row r="172" spans="1:17" ht="16.5" customHeight="1" thickBot="1" x14ac:dyDescent="0.3">
      <c r="A172" s="3">
        <v>3</v>
      </c>
      <c r="B172" s="4" t="s">
        <v>68</v>
      </c>
      <c r="C172" s="5">
        <v>100</v>
      </c>
      <c r="D172" s="5">
        <v>91</v>
      </c>
      <c r="E172" s="1">
        <v>1.8</v>
      </c>
      <c r="F172" s="1">
        <v>5.2</v>
      </c>
      <c r="G172" s="1">
        <v>9.1</v>
      </c>
      <c r="H172" s="1">
        <v>100</v>
      </c>
      <c r="I172" s="1">
        <v>91</v>
      </c>
      <c r="J172" s="1">
        <v>1.8</v>
      </c>
      <c r="K172" s="1">
        <v>5.2</v>
      </c>
      <c r="L172" s="1">
        <v>9.1</v>
      </c>
      <c r="M172" s="1">
        <v>100</v>
      </c>
      <c r="N172" s="1">
        <v>91</v>
      </c>
      <c r="O172" s="1">
        <v>1.8</v>
      </c>
      <c r="P172" s="1">
        <v>5.2</v>
      </c>
      <c r="Q172" s="1">
        <v>9.1</v>
      </c>
    </row>
    <row r="173" spans="1:17" ht="16.5" customHeight="1" thickBot="1" x14ac:dyDescent="0.3">
      <c r="A173" s="3">
        <v>4</v>
      </c>
      <c r="B173" s="4" t="s">
        <v>25</v>
      </c>
      <c r="C173" s="5">
        <v>30</v>
      </c>
      <c r="D173" s="5">
        <v>71</v>
      </c>
      <c r="E173" s="1">
        <v>2</v>
      </c>
      <c r="F173" s="1">
        <v>2</v>
      </c>
      <c r="G173" s="1">
        <v>10</v>
      </c>
      <c r="H173" s="1">
        <v>50</v>
      </c>
      <c r="I173" s="1">
        <v>118</v>
      </c>
      <c r="J173" s="1">
        <v>3</v>
      </c>
      <c r="K173" s="1">
        <v>4</v>
      </c>
      <c r="L173" s="1">
        <v>16.7</v>
      </c>
      <c r="M173" s="1">
        <v>50</v>
      </c>
      <c r="N173" s="1">
        <v>118</v>
      </c>
      <c r="O173" s="1">
        <v>3</v>
      </c>
      <c r="P173" s="1">
        <v>4</v>
      </c>
      <c r="Q173" s="1">
        <v>16.7</v>
      </c>
    </row>
    <row r="174" spans="1:17" ht="14.25" customHeight="1" thickBot="1" x14ac:dyDescent="0.3">
      <c r="A174" s="3">
        <v>5</v>
      </c>
      <c r="B174" s="4" t="s">
        <v>38</v>
      </c>
      <c r="C174" s="5">
        <v>200</v>
      </c>
      <c r="D174" s="5">
        <v>112.48</v>
      </c>
      <c r="E174" s="1">
        <v>6.11</v>
      </c>
      <c r="F174" s="1">
        <v>5.5</v>
      </c>
      <c r="G174" s="1">
        <v>9.85</v>
      </c>
      <c r="H174" s="1">
        <v>200</v>
      </c>
      <c r="I174" s="1">
        <v>112.48</v>
      </c>
      <c r="J174" s="1">
        <v>6.11</v>
      </c>
      <c r="K174" s="1">
        <v>5.5</v>
      </c>
      <c r="L174" s="1">
        <v>9.85</v>
      </c>
      <c r="M174" s="1">
        <v>200</v>
      </c>
      <c r="N174" s="1">
        <v>112.48</v>
      </c>
      <c r="O174" s="1">
        <v>6.11</v>
      </c>
      <c r="P174" s="1">
        <v>5.5</v>
      </c>
      <c r="Q174" s="1">
        <v>9.85</v>
      </c>
    </row>
    <row r="175" spans="1:17" ht="15" customHeight="1" thickBot="1" x14ac:dyDescent="0.3">
      <c r="A175" s="3">
        <v>6</v>
      </c>
      <c r="B175" s="4" t="s">
        <v>39</v>
      </c>
      <c r="C175" s="5">
        <v>100</v>
      </c>
      <c r="D175" s="5">
        <v>52.4</v>
      </c>
      <c r="E175" s="1">
        <v>0.4</v>
      </c>
      <c r="F175" s="1">
        <v>0.4</v>
      </c>
      <c r="G175" s="1">
        <v>11.8</v>
      </c>
      <c r="H175" s="1">
        <v>100</v>
      </c>
      <c r="I175" s="1">
        <v>52.4</v>
      </c>
      <c r="J175" s="1">
        <v>0.4</v>
      </c>
      <c r="K175" s="1">
        <v>0.4</v>
      </c>
      <c r="L175" s="1">
        <v>11.8</v>
      </c>
      <c r="M175" s="1">
        <v>100</v>
      </c>
      <c r="N175" s="1">
        <v>52.4</v>
      </c>
      <c r="O175" s="1">
        <v>0.4</v>
      </c>
      <c r="P175" s="1">
        <v>0.4</v>
      </c>
      <c r="Q175" s="1">
        <v>11.8</v>
      </c>
    </row>
    <row r="176" spans="1:17" ht="15.75" thickBot="1" x14ac:dyDescent="0.3">
      <c r="A176" s="3"/>
      <c r="B176" s="9" t="s">
        <v>70</v>
      </c>
      <c r="C176" s="5"/>
      <c r="D176" s="5">
        <f>SUM(D170:D175)</f>
        <v>538.38</v>
      </c>
      <c r="E176" s="5">
        <f t="shared" ref="E176:Q176" si="11">SUM(E170:E175)</f>
        <v>23.24</v>
      </c>
      <c r="F176" s="5">
        <f t="shared" si="11"/>
        <v>23.509999999999998</v>
      </c>
      <c r="G176" s="5">
        <f t="shared" si="11"/>
        <v>58.680000000000007</v>
      </c>
      <c r="H176" s="5"/>
      <c r="I176" s="5">
        <f t="shared" si="11"/>
        <v>630.38</v>
      </c>
      <c r="J176" s="5">
        <f t="shared" si="11"/>
        <v>26.839999999999996</v>
      </c>
      <c r="K176" s="5">
        <f t="shared" si="11"/>
        <v>27.54</v>
      </c>
      <c r="L176" s="5">
        <f t="shared" si="11"/>
        <v>69.8</v>
      </c>
      <c r="M176" s="5"/>
      <c r="N176" s="5">
        <f t="shared" si="11"/>
        <v>675.48</v>
      </c>
      <c r="O176" s="5">
        <f t="shared" si="11"/>
        <v>29.41</v>
      </c>
      <c r="P176" s="5">
        <f t="shared" si="11"/>
        <v>29.599999999999998</v>
      </c>
      <c r="Q176" s="5">
        <f t="shared" si="11"/>
        <v>74.3</v>
      </c>
    </row>
    <row r="177" spans="1:17" ht="13.5" customHeight="1" thickBot="1" x14ac:dyDescent="0.3">
      <c r="A177" s="10"/>
      <c r="B177" s="7" t="s">
        <v>69</v>
      </c>
      <c r="C177" s="5"/>
      <c r="D177" s="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5.75" thickBot="1" x14ac:dyDescent="0.3">
      <c r="A178" s="3">
        <v>1</v>
      </c>
      <c r="B178" s="4" t="s">
        <v>31</v>
      </c>
      <c r="C178" s="5">
        <v>120</v>
      </c>
      <c r="D178" s="5">
        <v>143.30000000000001</v>
      </c>
      <c r="E178" s="1">
        <v>4.8</v>
      </c>
      <c r="F178" s="1">
        <v>2.4</v>
      </c>
      <c r="G178" s="1">
        <v>25.2</v>
      </c>
      <c r="H178" s="1">
        <v>150</v>
      </c>
      <c r="I178" s="1">
        <v>179.1</v>
      </c>
      <c r="J178" s="1">
        <v>6</v>
      </c>
      <c r="K178" s="1">
        <v>3</v>
      </c>
      <c r="L178" s="1">
        <v>31.5</v>
      </c>
      <c r="M178" s="1">
        <v>150</v>
      </c>
      <c r="N178" s="1">
        <v>179.1</v>
      </c>
      <c r="O178" s="1">
        <v>6</v>
      </c>
      <c r="P178" s="1">
        <v>3</v>
      </c>
      <c r="Q178" s="1">
        <v>31.5</v>
      </c>
    </row>
    <row r="179" spans="1:17" ht="19.5" customHeight="1" thickBot="1" x14ac:dyDescent="0.3">
      <c r="A179" s="3">
        <v>2</v>
      </c>
      <c r="B179" s="4" t="s">
        <v>53</v>
      </c>
      <c r="C179" s="5">
        <v>100</v>
      </c>
      <c r="D179" s="5">
        <v>69.489999999999995</v>
      </c>
      <c r="E179" s="1">
        <v>1.93</v>
      </c>
      <c r="F179" s="1">
        <v>4.09</v>
      </c>
      <c r="G179" s="1">
        <v>7.33</v>
      </c>
      <c r="H179" s="1">
        <v>100</v>
      </c>
      <c r="I179" s="1">
        <v>69.489999999999995</v>
      </c>
      <c r="J179" s="1">
        <v>1.93</v>
      </c>
      <c r="K179" s="1">
        <v>4.09</v>
      </c>
      <c r="L179" s="1">
        <v>7.33</v>
      </c>
      <c r="M179" s="1">
        <v>100</v>
      </c>
      <c r="N179" s="1">
        <v>69.489999999999995</v>
      </c>
      <c r="O179" s="1">
        <v>1.93</v>
      </c>
      <c r="P179" s="1">
        <v>4.09</v>
      </c>
      <c r="Q179" s="1">
        <v>7.33</v>
      </c>
    </row>
    <row r="180" spans="1:17" ht="21" customHeight="1" thickBot="1" x14ac:dyDescent="0.3">
      <c r="A180" s="3">
        <v>3</v>
      </c>
      <c r="B180" s="4" t="s">
        <v>99</v>
      </c>
      <c r="C180" s="27" t="s">
        <v>116</v>
      </c>
      <c r="D180" s="35">
        <v>201</v>
      </c>
      <c r="E180" s="34">
        <v>11.69</v>
      </c>
      <c r="F180" s="34">
        <v>9.42</v>
      </c>
      <c r="G180" s="34">
        <v>17.27</v>
      </c>
      <c r="H180" s="27" t="s">
        <v>116</v>
      </c>
      <c r="I180" s="56">
        <v>201</v>
      </c>
      <c r="J180" s="55">
        <v>11.69</v>
      </c>
      <c r="K180" s="55">
        <v>9.42</v>
      </c>
      <c r="L180" s="55">
        <v>17.27</v>
      </c>
      <c r="M180" s="27" t="s">
        <v>116</v>
      </c>
      <c r="N180" s="56">
        <v>201</v>
      </c>
      <c r="O180" s="55">
        <v>11.69</v>
      </c>
      <c r="P180" s="55">
        <v>9.42</v>
      </c>
      <c r="Q180" s="55">
        <v>17.27</v>
      </c>
    </row>
    <row r="181" spans="1:17" ht="17.25" customHeight="1" thickBot="1" x14ac:dyDescent="0.3">
      <c r="A181" s="3">
        <v>4</v>
      </c>
      <c r="B181" s="4" t="s">
        <v>42</v>
      </c>
      <c r="C181" s="5">
        <v>100</v>
      </c>
      <c r="D181" s="5">
        <v>38</v>
      </c>
      <c r="E181" s="1">
        <v>0.8</v>
      </c>
      <c r="F181" s="1">
        <v>0.2</v>
      </c>
      <c r="G181" s="1">
        <v>9</v>
      </c>
      <c r="H181" s="1">
        <v>100</v>
      </c>
      <c r="I181" s="1">
        <v>38</v>
      </c>
      <c r="J181" s="1">
        <v>0.8</v>
      </c>
      <c r="K181" s="1">
        <v>0.2</v>
      </c>
      <c r="L181" s="1">
        <v>9</v>
      </c>
      <c r="M181" s="1">
        <v>100</v>
      </c>
      <c r="N181" s="1">
        <v>38</v>
      </c>
      <c r="O181" s="1">
        <v>0.8</v>
      </c>
      <c r="P181" s="1">
        <v>0.2</v>
      </c>
      <c r="Q181" s="1">
        <v>9</v>
      </c>
    </row>
    <row r="182" spans="1:17" ht="15.75" customHeight="1" thickBot="1" x14ac:dyDescent="0.3">
      <c r="A182" s="3">
        <v>5</v>
      </c>
      <c r="B182" s="4" t="s">
        <v>65</v>
      </c>
      <c r="C182" s="5">
        <v>200</v>
      </c>
      <c r="D182" s="5">
        <v>84</v>
      </c>
      <c r="E182" s="1"/>
      <c r="F182" s="1">
        <v>1.91</v>
      </c>
      <c r="G182" s="1">
        <v>20.6</v>
      </c>
      <c r="H182" s="23">
        <v>200</v>
      </c>
      <c r="I182" s="23">
        <v>84</v>
      </c>
      <c r="J182" s="24"/>
      <c r="K182" s="24">
        <v>1.91</v>
      </c>
      <c r="L182" s="24">
        <v>20.6</v>
      </c>
      <c r="M182" s="23">
        <v>200</v>
      </c>
      <c r="N182" s="23">
        <v>84</v>
      </c>
      <c r="O182" s="24"/>
      <c r="P182" s="24">
        <v>1.91</v>
      </c>
      <c r="Q182" s="24">
        <v>20.6</v>
      </c>
    </row>
    <row r="183" spans="1:17" ht="14.25" customHeight="1" thickBot="1" x14ac:dyDescent="0.3">
      <c r="A183" s="3"/>
      <c r="B183" s="4"/>
      <c r="C183" s="5"/>
      <c r="D183" s="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5.75" customHeight="1" thickBot="1" x14ac:dyDescent="0.3">
      <c r="A184" s="3"/>
      <c r="B184" s="9" t="s">
        <v>29</v>
      </c>
      <c r="C184" s="5"/>
      <c r="D184" s="5">
        <f>SUM(D178:D183)</f>
        <v>535.79</v>
      </c>
      <c r="E184" s="5">
        <f t="shared" ref="E184:Q184" si="12">SUM(E178:E183)</f>
        <v>19.22</v>
      </c>
      <c r="F184" s="5">
        <f t="shared" si="12"/>
        <v>18.02</v>
      </c>
      <c r="G184" s="5">
        <f t="shared" si="12"/>
        <v>79.400000000000006</v>
      </c>
      <c r="H184" s="5"/>
      <c r="I184" s="5">
        <f t="shared" si="12"/>
        <v>571.58999999999992</v>
      </c>
      <c r="J184" s="5">
        <f t="shared" si="12"/>
        <v>20.419999999999998</v>
      </c>
      <c r="K184" s="5">
        <f t="shared" si="12"/>
        <v>18.619999999999997</v>
      </c>
      <c r="L184" s="5">
        <f t="shared" si="12"/>
        <v>85.699999999999989</v>
      </c>
      <c r="M184" s="5"/>
      <c r="N184" s="5">
        <f t="shared" si="12"/>
        <v>571.58999999999992</v>
      </c>
      <c r="O184" s="5">
        <f t="shared" si="12"/>
        <v>20.419999999999998</v>
      </c>
      <c r="P184" s="5">
        <f t="shared" si="12"/>
        <v>18.619999999999997</v>
      </c>
      <c r="Q184" s="5">
        <f t="shared" si="12"/>
        <v>85.699999999999989</v>
      </c>
    </row>
    <row r="185" spans="1:17" ht="15.75" thickBot="1" x14ac:dyDescent="0.3">
      <c r="A185" s="3"/>
    </row>
  </sheetData>
  <mergeCells count="218">
    <mergeCell ref="N160:N161"/>
    <mergeCell ref="O160:O161"/>
    <mergeCell ref="P160:P161"/>
    <mergeCell ref="Q160:Q161"/>
    <mergeCell ref="F160:F161"/>
    <mergeCell ref="G160:G161"/>
    <mergeCell ref="H160:H161"/>
    <mergeCell ref="I160:I161"/>
    <mergeCell ref="J160:J161"/>
    <mergeCell ref="K160:K161"/>
    <mergeCell ref="M150:M151"/>
    <mergeCell ref="N150:N151"/>
    <mergeCell ref="O150:O151"/>
    <mergeCell ref="P150:P151"/>
    <mergeCell ref="Q150:Q151"/>
    <mergeCell ref="A160:A161"/>
    <mergeCell ref="B160:B161"/>
    <mergeCell ref="C160:C161"/>
    <mergeCell ref="D160:D161"/>
    <mergeCell ref="E160:E161"/>
    <mergeCell ref="G150:G151"/>
    <mergeCell ref="H150:H151"/>
    <mergeCell ref="I150:I151"/>
    <mergeCell ref="J150:J151"/>
    <mergeCell ref="K150:K151"/>
    <mergeCell ref="L150:L151"/>
    <mergeCell ref="A150:A151"/>
    <mergeCell ref="B150:B151"/>
    <mergeCell ref="C150:C151"/>
    <mergeCell ref="D150:D151"/>
    <mergeCell ref="E150:E151"/>
    <mergeCell ref="F150:F151"/>
    <mergeCell ref="L160:L161"/>
    <mergeCell ref="M160:M161"/>
    <mergeCell ref="N140:N141"/>
    <mergeCell ref="O140:O141"/>
    <mergeCell ref="P140:P141"/>
    <mergeCell ref="Q140:Q141"/>
    <mergeCell ref="F140:F141"/>
    <mergeCell ref="G140:G141"/>
    <mergeCell ref="H140:H141"/>
    <mergeCell ref="I140:I141"/>
    <mergeCell ref="J140:J141"/>
    <mergeCell ref="K140:K141"/>
    <mergeCell ref="M114:M115"/>
    <mergeCell ref="N114:N115"/>
    <mergeCell ref="O114:O115"/>
    <mergeCell ref="P114:P115"/>
    <mergeCell ref="Q114:Q115"/>
    <mergeCell ref="A140:A141"/>
    <mergeCell ref="B140:B141"/>
    <mergeCell ref="C140:C141"/>
    <mergeCell ref="D140:D141"/>
    <mergeCell ref="E140:E141"/>
    <mergeCell ref="G114:G115"/>
    <mergeCell ref="H114:H115"/>
    <mergeCell ref="I114:I115"/>
    <mergeCell ref="J114:J115"/>
    <mergeCell ref="K114:K115"/>
    <mergeCell ref="L114:L115"/>
    <mergeCell ref="A114:A115"/>
    <mergeCell ref="B114:B115"/>
    <mergeCell ref="C114:C115"/>
    <mergeCell ref="D114:D115"/>
    <mergeCell ref="E114:E115"/>
    <mergeCell ref="F114:F115"/>
    <mergeCell ref="L140:L141"/>
    <mergeCell ref="M140:M141"/>
    <mergeCell ref="N106:N107"/>
    <mergeCell ref="O106:O107"/>
    <mergeCell ref="P106:P107"/>
    <mergeCell ref="Q106:Q107"/>
    <mergeCell ref="F106:F107"/>
    <mergeCell ref="G106:G107"/>
    <mergeCell ref="H106:H107"/>
    <mergeCell ref="I106:I107"/>
    <mergeCell ref="J106:J107"/>
    <mergeCell ref="K106:K107"/>
    <mergeCell ref="M96:M97"/>
    <mergeCell ref="N96:N97"/>
    <mergeCell ref="O96:O97"/>
    <mergeCell ref="P96:P97"/>
    <mergeCell ref="Q96:Q97"/>
    <mergeCell ref="A105:A106"/>
    <mergeCell ref="B106:B107"/>
    <mergeCell ref="C106:C107"/>
    <mergeCell ref="D106:D107"/>
    <mergeCell ref="E106:E107"/>
    <mergeCell ref="G96:G97"/>
    <mergeCell ref="H96:H97"/>
    <mergeCell ref="I96:I97"/>
    <mergeCell ref="J96:J97"/>
    <mergeCell ref="K96:K97"/>
    <mergeCell ref="L96:L97"/>
    <mergeCell ref="A96:A97"/>
    <mergeCell ref="B96:B97"/>
    <mergeCell ref="C96:C97"/>
    <mergeCell ref="D96:D97"/>
    <mergeCell ref="E96:E97"/>
    <mergeCell ref="F96:F97"/>
    <mergeCell ref="L106:L107"/>
    <mergeCell ref="M106:M107"/>
    <mergeCell ref="L79:L80"/>
    <mergeCell ref="M79:M80"/>
    <mergeCell ref="N79:N80"/>
    <mergeCell ref="O79:O80"/>
    <mergeCell ref="P79:P80"/>
    <mergeCell ref="Q79:Q80"/>
    <mergeCell ref="F79:F80"/>
    <mergeCell ref="G79:G80"/>
    <mergeCell ref="H79:H80"/>
    <mergeCell ref="I79:I80"/>
    <mergeCell ref="J79:J80"/>
    <mergeCell ref="K79:K80"/>
    <mergeCell ref="A79:A80"/>
    <mergeCell ref="B79:B80"/>
    <mergeCell ref="C79:C80"/>
    <mergeCell ref="D79:D80"/>
    <mergeCell ref="E79:E80"/>
    <mergeCell ref="G70:G71"/>
    <mergeCell ref="H70:H71"/>
    <mergeCell ref="I70:I71"/>
    <mergeCell ref="J70:J71"/>
    <mergeCell ref="A70:A71"/>
    <mergeCell ref="B70:B71"/>
    <mergeCell ref="C70:C71"/>
    <mergeCell ref="D70:D71"/>
    <mergeCell ref="E70:E71"/>
    <mergeCell ref="F70:F71"/>
    <mergeCell ref="H52:H53"/>
    <mergeCell ref="I52:I53"/>
    <mergeCell ref="J52:J53"/>
    <mergeCell ref="K52:K53"/>
    <mergeCell ref="M70:M71"/>
    <mergeCell ref="N70:N71"/>
    <mergeCell ref="O70:O71"/>
    <mergeCell ref="P70:P71"/>
    <mergeCell ref="Q70:Q71"/>
    <mergeCell ref="K70:K71"/>
    <mergeCell ref="L70:L71"/>
    <mergeCell ref="M43:M44"/>
    <mergeCell ref="N43:N44"/>
    <mergeCell ref="O43:O44"/>
    <mergeCell ref="P43:P44"/>
    <mergeCell ref="Q43:Q44"/>
    <mergeCell ref="A52:A53"/>
    <mergeCell ref="B52:B53"/>
    <mergeCell ref="C52:C53"/>
    <mergeCell ref="D52:D53"/>
    <mergeCell ref="E52:E53"/>
    <mergeCell ref="G43:G44"/>
    <mergeCell ref="H43:H44"/>
    <mergeCell ref="I43:I44"/>
    <mergeCell ref="J43:J44"/>
    <mergeCell ref="K43:K44"/>
    <mergeCell ref="L43:L44"/>
    <mergeCell ref="L52:L53"/>
    <mergeCell ref="M52:M53"/>
    <mergeCell ref="N52:N53"/>
    <mergeCell ref="O52:O53"/>
    <mergeCell ref="P52:P53"/>
    <mergeCell ref="Q52:Q53"/>
    <mergeCell ref="F52:F53"/>
    <mergeCell ref="G52:G53"/>
    <mergeCell ref="A43:A44"/>
    <mergeCell ref="B43:B44"/>
    <mergeCell ref="C43:C44"/>
    <mergeCell ref="D43:D44"/>
    <mergeCell ref="E43:E44"/>
    <mergeCell ref="F43:F44"/>
    <mergeCell ref="H25:H27"/>
    <mergeCell ref="I25:I27"/>
    <mergeCell ref="J25:J27"/>
    <mergeCell ref="Q15:Q17"/>
    <mergeCell ref="A25:A27"/>
    <mergeCell ref="B25:B27"/>
    <mergeCell ref="C25:C27"/>
    <mergeCell ref="D25:D27"/>
    <mergeCell ref="E25:E27"/>
    <mergeCell ref="F25:F27"/>
    <mergeCell ref="G25:G27"/>
    <mergeCell ref="I15:I17"/>
    <mergeCell ref="J15:J17"/>
    <mergeCell ref="K15:K17"/>
    <mergeCell ref="L15:L17"/>
    <mergeCell ref="M15:M17"/>
    <mergeCell ref="N15:N17"/>
    <mergeCell ref="N25:N27"/>
    <mergeCell ref="O25:O27"/>
    <mergeCell ref="P25:P27"/>
    <mergeCell ref="Q25:Q27"/>
    <mergeCell ref="K25:K27"/>
    <mergeCell ref="L25:L27"/>
    <mergeCell ref="M25:M27"/>
    <mergeCell ref="P3:P4"/>
    <mergeCell ref="Q3:Q4"/>
    <mergeCell ref="A15:A17"/>
    <mergeCell ref="B15:B17"/>
    <mergeCell ref="C15:C17"/>
    <mergeCell ref="D15:D17"/>
    <mergeCell ref="E15:E17"/>
    <mergeCell ref="F15:F17"/>
    <mergeCell ref="G15:G17"/>
    <mergeCell ref="H15:H17"/>
    <mergeCell ref="H3:H4"/>
    <mergeCell ref="J3:J4"/>
    <mergeCell ref="K3:K4"/>
    <mergeCell ref="L3:L4"/>
    <mergeCell ref="M3:M4"/>
    <mergeCell ref="O3:O4"/>
    <mergeCell ref="A3:A4"/>
    <mergeCell ref="B3:B4"/>
    <mergeCell ref="C3:C4"/>
    <mergeCell ref="E3:E4"/>
    <mergeCell ref="F3:F4"/>
    <mergeCell ref="G3:G4"/>
    <mergeCell ref="O15:O17"/>
    <mergeCell ref="P15:P17"/>
  </mergeCells>
  <pageMargins left="0.70866141732283472" right="0.70866141732283472" top="0.35433070866141736" bottom="0.35433070866141736" header="0.31496062992125984" footer="0.31496062992125984"/>
  <pageSetup paperSize="9" fitToWidth="0" fitToHeight="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USER83</cp:lastModifiedBy>
  <cp:lastPrinted>2023-07-30T10:06:29Z</cp:lastPrinted>
  <dcterms:created xsi:type="dcterms:W3CDTF">2015-06-05T18:17:20Z</dcterms:created>
  <dcterms:modified xsi:type="dcterms:W3CDTF">2025-09-04T09:35:41Z</dcterms:modified>
</cp:coreProperties>
</file>